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<sst xmlns="http://schemas.openxmlformats.org/spreadsheetml/2006/main" count="648" uniqueCount="301">
  <si>
    <t>Numele, iniţiala tatălui şi prenumele elevilor</t>
  </si>
  <si>
    <t>Punctajul obţinut la etapa judeţeană</t>
  </si>
  <si>
    <t>Clasa</t>
  </si>
  <si>
    <t>Limba de concurs solicitată</t>
  </si>
  <si>
    <t>Telefonul elevului</t>
  </si>
  <si>
    <t>Şcoala de provenienţă</t>
  </si>
  <si>
    <t>F</t>
  </si>
  <si>
    <t>M</t>
  </si>
  <si>
    <t>Sexul    F/M</t>
  </si>
  <si>
    <t>Rotariu Dan</t>
  </si>
  <si>
    <t>Dobre Maria</t>
  </si>
  <si>
    <t>Pop Elena</t>
  </si>
  <si>
    <t>Guceanu Constantin</t>
  </si>
  <si>
    <t>Mînecă Nicoleta</t>
  </si>
  <si>
    <t>Mitran S. Raluca Elena</t>
  </si>
  <si>
    <t>Tudor Daniela</t>
  </si>
  <si>
    <t>Ivan Virginica</t>
  </si>
  <si>
    <t>Arnăutu Maria</t>
  </si>
  <si>
    <t>Trif E. Cosmin</t>
  </si>
  <si>
    <t>Zoican  D. Mihnea Daniel</t>
  </si>
  <si>
    <t>Căpraru Vasilica</t>
  </si>
  <si>
    <t>Meilă Loredana</t>
  </si>
  <si>
    <t>Dumitru Monica-Mariana</t>
  </si>
  <si>
    <t>Rozsnyai Árpád</t>
  </si>
  <si>
    <t>Ungan Veronica</t>
  </si>
  <si>
    <t>Mînză Lidia Liliana</t>
  </si>
  <si>
    <t>Ababei Lucica</t>
  </si>
  <si>
    <t>Nicula Georgeta</t>
  </si>
  <si>
    <t>Şipoteanu Gabriela</t>
  </si>
  <si>
    <t>Ilieș Cornelia</t>
  </si>
  <si>
    <t>Petruțiu Ileana</t>
  </si>
  <si>
    <t>Mangalagiu Geanina</t>
  </si>
  <si>
    <t>Sorohan Vasile</t>
  </si>
  <si>
    <t>Predoiu Nicoleta</t>
  </si>
  <si>
    <t>Ianculescu Florina</t>
  </si>
  <si>
    <t>Ionică Florica</t>
  </si>
  <si>
    <t>ZahariaViorica</t>
  </si>
  <si>
    <t>Bodea Carmen</t>
  </si>
  <si>
    <t>Strugariu Aurelia</t>
  </si>
  <si>
    <t>Arămescu Maria</t>
  </si>
  <si>
    <t>Sporea-Iacob Florina</t>
  </si>
  <si>
    <t>Marinaș Teodorina</t>
  </si>
  <si>
    <t>Maiereanu Alina Gigliola</t>
  </si>
  <si>
    <t>Dochia Maria</t>
  </si>
  <si>
    <t>Județul</t>
  </si>
  <si>
    <t>română</t>
  </si>
  <si>
    <t>Liceul Teoretic Internațional de Informatică</t>
  </si>
  <si>
    <t>Colegiul Național “Sfântul Sava”</t>
  </si>
  <si>
    <t xml:space="preserve">Daniela Bogdan </t>
  </si>
  <si>
    <t>Iliescu M. Andrei</t>
  </si>
  <si>
    <t>XI</t>
  </si>
  <si>
    <t>Velicu I. Maria</t>
  </si>
  <si>
    <t>Gheorghe Adriana</t>
  </si>
  <si>
    <t>Vîlceleanu M. Bogdan Viorel</t>
  </si>
  <si>
    <t>Colegiul National Gheorghe Lazăr</t>
  </si>
  <si>
    <t>Constantinescu C. G. Flavia Andreea</t>
  </si>
  <si>
    <t>Gherghe Adriana</t>
  </si>
  <si>
    <t>Colegiul National Mihai Viteazul</t>
  </si>
  <si>
    <t>Duculeci I. Ana Maria</t>
  </si>
  <si>
    <t>Pană G.  Andreea Maria</t>
  </si>
  <si>
    <t>Liceul Teoretic "Nicolae Iorga"</t>
  </si>
  <si>
    <t>Pena Adina</t>
  </si>
  <si>
    <t>Ivănuș C. Ana Maria</t>
  </si>
  <si>
    <t>Profesorul</t>
  </si>
  <si>
    <t>București</t>
  </si>
  <si>
    <t>Colegiul Naţional “Lucian Blaga” Sebeş</t>
  </si>
  <si>
    <t>Alba</t>
  </si>
  <si>
    <t>Colegiul Național ”Moise Nicoară” Arad</t>
  </si>
  <si>
    <t>Liceul Teoretic ”Adam Muller Guttenbrunn” Arad</t>
  </si>
  <si>
    <t>Domjan D. David</t>
  </si>
  <si>
    <t>Stancu R.N. Ancuța Romina</t>
  </si>
  <si>
    <t>Avram Adela</t>
  </si>
  <si>
    <t>Arad</t>
  </si>
  <si>
    <t>Colegiul Naţional „Vlaicu Vodă” Curtea de Argeş</t>
  </si>
  <si>
    <t>74.50</t>
  </si>
  <si>
    <t>Colegiul Naţional ’Dinicu Golescu’ Câmpulung</t>
  </si>
  <si>
    <t>75.00</t>
  </si>
  <si>
    <t>Colegiul Național ,,Gheorghe Vrănceanu” Bacău</t>
  </si>
  <si>
    <t>Rosenschein  Mariana</t>
  </si>
  <si>
    <t>Colegiul Naţional „Grigore Moisil” Onești</t>
  </si>
  <si>
    <t>Nica-Șerban Anicuța</t>
  </si>
  <si>
    <t>Dărăuţă  D. Raluca</t>
  </si>
  <si>
    <t>Vlad F.C. Letiția Elena</t>
  </si>
  <si>
    <t>Colegiul Național ,,Vasile Alecsandri” Bacău</t>
  </si>
  <si>
    <t>Galeru Răducu</t>
  </si>
  <si>
    <t>Isaic  Ș. Ștefania-Delia</t>
  </si>
  <si>
    <t>Bacău</t>
  </si>
  <si>
    <t>Argeș</t>
  </si>
  <si>
    <t>Colegiul Național “Emanuil Gojdu”, Oradea</t>
  </si>
  <si>
    <t>Luncan Anița</t>
  </si>
  <si>
    <t>maghiară</t>
  </si>
  <si>
    <t>Zirbo A.G. Mihnea Cantemir</t>
  </si>
  <si>
    <t>Colegiul Naţional “Mihai Eminescu” Oradea</t>
  </si>
  <si>
    <t>Tirpe G. Andrei Alexandru</t>
  </si>
  <si>
    <t>Făinărea M. Diana</t>
  </si>
  <si>
    <t>Colegiul Național “Emanuil Gojdu”,           Oradea</t>
  </si>
  <si>
    <t>Bihor</t>
  </si>
  <si>
    <t>Colegiul Naţional,,Andrei Mureşanu” Bistriţa</t>
  </si>
  <si>
    <t>Bodescu I. Veronica</t>
  </si>
  <si>
    <t>Bistrița -Năsăud</t>
  </si>
  <si>
    <t>Botoșani</t>
  </si>
  <si>
    <t>Tomac D.L. Andrei Alexandru</t>
  </si>
  <si>
    <t>Brumă  M. Georgiana  Iuliana</t>
  </si>
  <si>
    <t>Hristea Dana Mihaela</t>
  </si>
  <si>
    <t>Colegiul Naţional “Mihai Eminescu” Botoșani</t>
  </si>
  <si>
    <t>Petrescu Silvia</t>
  </si>
  <si>
    <t>Ştefan M. Andra Cristiana</t>
  </si>
  <si>
    <t>Chițu M. Silviana Miruna</t>
  </si>
  <si>
    <t>Brăila</t>
  </si>
  <si>
    <t>Colegiul Naţional “Nicolae Bălcescu” Brăila</t>
  </si>
  <si>
    <t>Danciu C. Ana Maria</t>
  </si>
  <si>
    <t>Colegiul Naţional de Informatică ,,Grigore Moisil” Braşov</t>
  </si>
  <si>
    <t>Zorca Manuela</t>
  </si>
  <si>
    <t>Brașov</t>
  </si>
  <si>
    <t>Gaitanovici Viviana</t>
  </si>
  <si>
    <t>Buzău</t>
  </si>
  <si>
    <t>Călărași</t>
  </si>
  <si>
    <t>Liceul Teoretic Neagoe Basarab Oltenița</t>
  </si>
  <si>
    <t>Colegiul Naţional “Traian Lalescu” Reşiţa</t>
  </si>
  <si>
    <t>Vernicu P. Georgiana Mădălina</t>
  </si>
  <si>
    <t>Caraș-Severin</t>
  </si>
  <si>
    <t>0264-449927</t>
  </si>
  <si>
    <t>Colegiul Naţional „Mircea cel Bătrân” Constanţa</t>
  </si>
  <si>
    <t xml:space="preserve">Catană A.Diana Andreea </t>
  </si>
  <si>
    <t>Morariu D. Agnes- Maria</t>
  </si>
  <si>
    <t>Liceul Teoretic „Ovidius"  Constanţa</t>
  </si>
  <si>
    <t>Cluj</t>
  </si>
  <si>
    <t>Constanța</t>
  </si>
  <si>
    <t>Petcu Diana- Antonia Mertic Florica</t>
  </si>
  <si>
    <t xml:space="preserve">
0752083511
</t>
  </si>
  <si>
    <t>Csomos C. Attila</t>
  </si>
  <si>
    <t>0733-175195</t>
  </si>
  <si>
    <t>Covasna</t>
  </si>
  <si>
    <t>Liceul Teoretic "Nagy Mózes", Tg. Secuiesc</t>
  </si>
  <si>
    <t>Colegiul Naţional             “Mihai Viteazul” Ploieşti</t>
  </si>
  <si>
    <t>Călin C. Ruxandra Andreea</t>
  </si>
  <si>
    <t>Popescu V. Alexandru Mihai</t>
  </si>
  <si>
    <t>Moise Daniela</t>
  </si>
  <si>
    <t>Prahova</t>
  </si>
  <si>
    <t>Săvulescu G. George Claudiu</t>
  </si>
  <si>
    <t>Colegiul Naţional ,,Ienăchiţă Văcărescu’’ Târgovişte</t>
  </si>
  <si>
    <t xml:space="preserve">     Leontescu        Georgiana</t>
  </si>
  <si>
    <t>Dâmbovița</t>
  </si>
  <si>
    <t>Popa T. Ionuț Răzvan</t>
  </si>
  <si>
    <t>Colegiul Național ,,Carol I” Craiova</t>
  </si>
  <si>
    <t>Preda I. Iulian Octavian</t>
  </si>
  <si>
    <t>Dolj</t>
  </si>
  <si>
    <t>Stănică Gheorghe Băluțoiu Elena</t>
  </si>
  <si>
    <t>Băluțoiu Elena Stănică Gheorghe</t>
  </si>
  <si>
    <t>Colegiul Naţional ,,Vasile Alecsandri” Galaţi</t>
  </si>
  <si>
    <t>Șerban Ruxanda</t>
  </si>
  <si>
    <t>Râclea F. Robert Cristian</t>
  </si>
  <si>
    <t>Tărăbuţă N. Paul Adrian</t>
  </si>
  <si>
    <t>Marin M. Dragoș-Andrei</t>
  </si>
  <si>
    <t>Colegiul Național ,,Spiru Haret” Tecuci</t>
  </si>
  <si>
    <t>Galați</t>
  </si>
  <si>
    <t>Colegiul Național ,,Ion Maiorescu” Giurgiu</t>
  </si>
  <si>
    <t>Liceul Teoretic ,,Tudor Vianu” Giurgiu</t>
  </si>
  <si>
    <t>Neagoe N Andreea Daniela</t>
  </si>
  <si>
    <t>Bălan P Emma Ștefana</t>
  </si>
  <si>
    <t>Giurgiu</t>
  </si>
  <si>
    <t>Colegiul Naţional “Tudor Vladimirescu”Tg.Jiu</t>
  </si>
  <si>
    <t>Teoteoi Elena Valeria</t>
  </si>
  <si>
    <t>Işfan I.Ioana Patricia</t>
  </si>
  <si>
    <t>Vede D.O. Andrei Dumitru</t>
  </si>
  <si>
    <t>Gorj</t>
  </si>
  <si>
    <t>Cucuiet I. Teodor Aurelian</t>
  </si>
  <si>
    <t>59.5</t>
  </si>
  <si>
    <t>Liceul Teoretic ”O.C.Tăslăuanu” Topliţa</t>
  </si>
  <si>
    <t>Harghita</t>
  </si>
  <si>
    <t>Colegiul Național „Iancu de Hunedoara” Hunedoara</t>
  </si>
  <si>
    <t>Colegiul Național „Decebal" Deva</t>
  </si>
  <si>
    <t>Vasiu V. Adrian Daniel</t>
  </si>
  <si>
    <t>Spunei N. Nicolae- Andrei</t>
  </si>
  <si>
    <t>Hunedoara</t>
  </si>
  <si>
    <t>Istrate Gabriela Mariana</t>
  </si>
  <si>
    <t>Colegiul Naţional ,,Mihai Viteazul” Slobozia</t>
  </si>
  <si>
    <t>Ialomița</t>
  </si>
  <si>
    <t>Colegiul Național Iași</t>
  </si>
  <si>
    <t>Colegiul Național „Mihail Sadoveanu” Pașcani</t>
  </si>
  <si>
    <t>Pintilie Otilia</t>
  </si>
  <si>
    <t>Colegiul „Costache Negruzzi” Iași</t>
  </si>
  <si>
    <t>Enache G. Bogdan Constantin</t>
  </si>
  <si>
    <t xml:space="preserve">Iacoban S.A. Sorina Andreea </t>
  </si>
  <si>
    <t>Popa I. Delia-Melania</t>
  </si>
  <si>
    <t>Cornea C. Liviu Ștefan</t>
  </si>
  <si>
    <t>Iași</t>
  </si>
  <si>
    <t>Colegiul Național Gheorghe Șincai Baia Mare</t>
  </si>
  <si>
    <t>Voicu V. Iulia Nicole</t>
  </si>
  <si>
    <t>Maramureș</t>
  </si>
  <si>
    <t>Mehedinți</t>
  </si>
  <si>
    <t>Colegiul Naţional ,,Gh. Ţiţeica”</t>
  </si>
  <si>
    <t>Petrișor H.C.Dragoș-Ioan</t>
  </si>
  <si>
    <t>Liceul Tehnologic ,, Lucian Blaga ,, Reghin</t>
  </si>
  <si>
    <t>Nicușan Alina Nicoleta</t>
  </si>
  <si>
    <t>Vasilca P. Dan Corneliu</t>
  </si>
  <si>
    <t>Colegiul Tehnic Târnăveni</t>
  </si>
  <si>
    <t>Bărbat Maria</t>
  </si>
  <si>
    <t>Mureș</t>
  </si>
  <si>
    <t>Colegiul Naţional “Petru Rareş” Piatra Neamţ</t>
  </si>
  <si>
    <t>Fîrţală S. Sabina Georgiana</t>
  </si>
  <si>
    <t>Neamț</t>
  </si>
  <si>
    <t>Liceul Teoretic ”Mihai Viteazul” Caracal</t>
  </si>
  <si>
    <t>Stoicea C. Flavia Mihaela</t>
  </si>
  <si>
    <t>Tomescu Sorina/ Ciulavu Valentina</t>
  </si>
  <si>
    <t>Olt</t>
  </si>
  <si>
    <t>Colegiul Naţional “Silvania” Zalău</t>
  </si>
  <si>
    <t>Sălaj</t>
  </si>
  <si>
    <t>Matioc D.I. Cosmina Maria</t>
  </si>
  <si>
    <t>Colegiul Naţional Mihai Eminescu Satu Mare</t>
  </si>
  <si>
    <t>Pop I. Valentina Claudia</t>
  </si>
  <si>
    <t>Satu-Mare</t>
  </si>
  <si>
    <t>38.50</t>
  </si>
  <si>
    <t>Sibiu</t>
  </si>
  <si>
    <t>Popovici R.F. Patricia Demetria</t>
  </si>
  <si>
    <t>Colegiul Național "Ştefan cel Mare” Suceava</t>
  </si>
  <si>
    <t>Monoranu O. Andrada</t>
  </si>
  <si>
    <t>Colegiul Național ”Nicu Gane” Fălticeni</t>
  </si>
  <si>
    <t>Suceava</t>
  </si>
  <si>
    <t>Colegiul Național “Unirea” Turnu Măgurele</t>
  </si>
  <si>
    <t>Caragea Ioan Fernand</t>
  </si>
  <si>
    <t>Colegiul Naţional “Anastasescu” Roşiorii de Vede</t>
  </si>
  <si>
    <t>Fierăscu Gheorghiţa</t>
  </si>
  <si>
    <t>Achim S. Mădălina</t>
  </si>
  <si>
    <t>Dogaru D. Claudia Ioana</t>
  </si>
  <si>
    <t>Radu D. Delia Florina</t>
  </si>
  <si>
    <t>Teleorman</t>
  </si>
  <si>
    <t>Itinianţ G. Andrei</t>
  </si>
  <si>
    <t>Liceul Teoretic "Grigore Moisil" Timişoara</t>
  </si>
  <si>
    <t>Timiș</t>
  </si>
  <si>
    <t>Colegiul Dobrogean „S. Haret” Tulcea</t>
  </si>
  <si>
    <t>Udrea A. D. Andreea</t>
  </si>
  <si>
    <t>Tulcea</t>
  </si>
  <si>
    <t>Dobre Florian Pârâu Sivia</t>
  </si>
  <si>
    <t>Colegiul Național de Informatică ”Matei Basarab”               Râmnicu Vâlcea</t>
  </si>
  <si>
    <t>Barbu Gh. Petre Lucian</t>
  </si>
  <si>
    <t>Vâlcea</t>
  </si>
  <si>
    <t>Colegiul Național Alexandru Lahovari Râmnicu Vâlcea</t>
  </si>
  <si>
    <t>Buican Rodica Lunceanu Gabriela</t>
  </si>
  <si>
    <t>Silion G. Alexandra -Iulia</t>
  </si>
  <si>
    <t>Colegiul Naţional ”Gh. R. Codreanu” Bârlad</t>
  </si>
  <si>
    <t>Tilibaşa Aura Maricica</t>
  </si>
  <si>
    <t>Alexandrescu Viorica</t>
  </si>
  <si>
    <t>Rusu C. Diana Ioana</t>
  </si>
  <si>
    <t>Vaslui</t>
  </si>
  <si>
    <t>româna</t>
  </si>
  <si>
    <t>Colegiul National “Alexandru Ioan Cuza”Focşani</t>
  </si>
  <si>
    <t>Colegiul Național “Unirea”  Focșani</t>
  </si>
  <si>
    <t>Berheci T.D. Diana</t>
  </si>
  <si>
    <t>Şandru C. Ştefan-Elin</t>
  </si>
  <si>
    <t>Vrancea</t>
  </si>
  <si>
    <t>Popa Dina</t>
  </si>
  <si>
    <t>Crintea E. Miruna</t>
  </si>
  <si>
    <t>Colegiul Național Mihai Eminescu Satu Mare</t>
  </si>
  <si>
    <t>Domuț Bianca</t>
  </si>
  <si>
    <t>Gheorghe Costel</t>
  </si>
  <si>
    <t>Olteanu Gabriela  Gheorghe Costel</t>
  </si>
  <si>
    <t>Stoica V. Raluca Marga</t>
  </si>
  <si>
    <t>Petrescu G. Ioana Alexandra</t>
  </si>
  <si>
    <t>Colegiul Național "Emil Racoviță" Cluj-Napoca</t>
  </si>
  <si>
    <t>Moldovan Camelia   Dragoș Mircea (Centrul de Excelență)</t>
  </si>
  <si>
    <t>Pîgleșan M. Sonia</t>
  </si>
  <si>
    <t xml:space="preserve">Moldovan Camelia   </t>
  </si>
  <si>
    <t>Hart-Foia M. Alexandru Antoniu</t>
  </si>
  <si>
    <t>Nr. crt.</t>
  </si>
  <si>
    <t xml:space="preserve"> XI</t>
  </si>
  <si>
    <t>Simion  T. Ştefania Roxana</t>
  </si>
  <si>
    <t>Mladin F. Alina Mihaela</t>
  </si>
  <si>
    <t>Colegiul Național ''Gheorghe Lazăr'' Sibiu</t>
  </si>
  <si>
    <t>Vasiu D.I. Alexandru</t>
  </si>
  <si>
    <t>Dobrescu Aura          Lungu Doina</t>
  </si>
  <si>
    <t>Leşuţan V. F. Vlad Nicolae</t>
  </si>
  <si>
    <t>C.N.  „BP Hasdeu” Buzău</t>
  </si>
  <si>
    <t>Zisu A. Florentina Veronica</t>
  </si>
  <si>
    <t>Lunceanu C.PIustin-Ioan</t>
  </si>
  <si>
    <t>Beldie I. Mădălina Andreea</t>
  </si>
  <si>
    <t xml:space="preserve">Ioniță N. Simona </t>
  </si>
  <si>
    <t>Subiect I teorie</t>
  </si>
  <si>
    <t>Total teorie</t>
  </si>
  <si>
    <t>Subiect II teorie</t>
  </si>
  <si>
    <t>Subiect III teorie</t>
  </si>
  <si>
    <t>Subiect IV teorie</t>
  </si>
  <si>
    <t xml:space="preserve">                                   Acad. Marius Andruh</t>
  </si>
  <si>
    <t>Președinte Comisie Centrală,</t>
  </si>
  <si>
    <t>Coandă I. Gh. Maria</t>
  </si>
  <si>
    <t>Punctaj total</t>
  </si>
  <si>
    <t>Subiect practică</t>
  </si>
  <si>
    <t>Gheorghe I. Răzvan</t>
  </si>
  <si>
    <t>Sajgo G. Norbert Eugen</t>
  </si>
  <si>
    <t>I</t>
  </si>
  <si>
    <t>II</t>
  </si>
  <si>
    <t>III</t>
  </si>
  <si>
    <t>MS</t>
  </si>
  <si>
    <t>C.N.  „B.P. Hasdeu” Buzău</t>
  </si>
  <si>
    <t>Colegiul Naţional “Tudor Vladimirescu” Tg.Jiu</t>
  </si>
  <si>
    <t>Premiul</t>
  </si>
  <si>
    <t>Premii speciale</t>
  </si>
  <si>
    <t>PSP</t>
  </si>
  <si>
    <t>Colegiul Naţional “I.L. Caragiale” Ploieşti</t>
  </si>
  <si>
    <t xml:space="preserve">REZULTATE CLASA a XI a </t>
  </si>
  <si>
    <t>PST        PSP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</si>
</sst>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Black"/>
      <family val="2"/>
    </font>
    <font>
      <sz val="16"/>
      <color indexed="30"/>
      <name val="Arial Black"/>
      <family val="2"/>
    </font>
    <font>
      <sz val="12"/>
      <color indexed="30"/>
      <name val="Arial Black"/>
      <family val="2"/>
    </font>
    <font>
      <sz val="10"/>
      <color indexed="30"/>
      <name val="Arial Black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rgb="FF0070C0"/>
      <name val="Arial Black"/>
      <family val="2"/>
    </font>
    <font>
      <sz val="10"/>
      <color rgb="FF000000"/>
      <name val="Arial Black"/>
      <family val="2"/>
    </font>
    <font>
      <sz val="16"/>
      <color rgb="FF0070C0"/>
      <name val="Arial Black"/>
      <family val="2"/>
    </font>
    <font>
      <sz val="12"/>
      <color rgb="FF0070C0"/>
      <name val="Arial Black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2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104775</xdr:rowOff>
    </xdr:from>
    <xdr:to>
      <xdr:col>1</xdr:col>
      <xdr:colOff>2200275</xdr:colOff>
      <xdr:row>9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r="70094"/>
        <a:stretch>
          <a:fillRect/>
        </a:stretch>
      </xdr:blipFill>
      <xdr:spPr>
        <a:xfrm>
          <a:off x="619125" y="295275"/>
          <a:ext cx="2047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</xdr:row>
      <xdr:rowOff>57150</xdr:rowOff>
    </xdr:from>
    <xdr:to>
      <xdr:col>18</xdr:col>
      <xdr:colOff>571500</xdr:colOff>
      <xdr:row>8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457200"/>
          <a:ext cx="7924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90" zoomScaleNormal="90" zoomScalePageLayoutView="0" workbookViewId="0" topLeftCell="A1">
      <selection activeCell="U6" sqref="U6"/>
    </sheetView>
  </sheetViews>
  <sheetFormatPr defaultColWidth="9.140625" defaultRowHeight="15"/>
  <cols>
    <col min="1" max="1" width="7.00390625" style="0" customWidth="1"/>
    <col min="2" max="2" width="33.28125" style="0" customWidth="1"/>
    <col min="3" max="3" width="3.57421875" style="0" hidden="1" customWidth="1"/>
    <col min="4" max="4" width="7.57421875" style="0" customWidth="1"/>
    <col min="5" max="5" width="9.140625" style="0" customWidth="1"/>
    <col min="6" max="6" width="9.140625" style="0" hidden="1" customWidth="1"/>
    <col min="7" max="7" width="13.57421875" style="0" hidden="1" customWidth="1"/>
    <col min="8" max="8" width="43.57421875" style="0" customWidth="1"/>
    <col min="9" max="9" width="14.57421875" style="0" hidden="1" customWidth="1"/>
    <col min="10" max="10" width="12.140625" style="0" customWidth="1"/>
    <col min="11" max="11" width="11.421875" style="0" hidden="1" customWidth="1"/>
    <col min="12" max="12" width="11.8515625" style="0" hidden="1" customWidth="1"/>
    <col min="13" max="13" width="12.28125" style="0" hidden="1" customWidth="1"/>
    <col min="14" max="14" width="10.00390625" style="0" hidden="1" customWidth="1"/>
    <col min="15" max="15" width="9.57421875" style="0" customWidth="1"/>
    <col min="16" max="16" width="11.00390625" style="0" customWidth="1"/>
    <col min="17" max="17" width="9.140625" style="0" customWidth="1"/>
    <col min="18" max="18" width="9.421875" style="0" customWidth="1"/>
    <col min="19" max="19" width="9.57421875" style="0" customWidth="1"/>
  </cols>
  <sheetData>
    <row r="1" spans="4:19" ht="15"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6.5" customHeight="1">
      <c r="A2" s="41"/>
      <c r="B2" s="41"/>
      <c r="C2" s="37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A3" s="41"/>
      <c r="B3" s="41"/>
      <c r="C3" s="3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4.75" customHeight="1">
      <c r="A4" s="41"/>
      <c r="B4" s="41"/>
      <c r="C4" s="3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9.5" customHeight="1">
      <c r="A5" s="41"/>
      <c r="B5" s="41"/>
      <c r="C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9.5" customHeight="1">
      <c r="A6" s="41"/>
      <c r="B6" s="41"/>
      <c r="C6" s="39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41"/>
      <c r="B7" s="41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">
      <c r="A8" s="41"/>
      <c r="B8" s="41"/>
      <c r="C8" s="3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5">
      <c r="A9" s="41"/>
      <c r="B9" s="41"/>
      <c r="C9" s="3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5">
      <c r="A10" s="41"/>
      <c r="B10" s="41"/>
      <c r="C10" s="3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21">
      <c r="A11" s="42" t="s">
        <v>299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51.75" customHeight="1">
      <c r="A12" s="13" t="s">
        <v>264</v>
      </c>
      <c r="B12" s="7" t="s">
        <v>0</v>
      </c>
      <c r="C12" s="2" t="s">
        <v>1</v>
      </c>
      <c r="D12" s="7" t="s">
        <v>2</v>
      </c>
      <c r="E12" s="1" t="s">
        <v>3</v>
      </c>
      <c r="F12" s="7" t="s">
        <v>8</v>
      </c>
      <c r="G12" s="8" t="s">
        <v>4</v>
      </c>
      <c r="H12" s="7" t="s">
        <v>5</v>
      </c>
      <c r="I12" s="7" t="s">
        <v>63</v>
      </c>
      <c r="J12" s="9" t="s">
        <v>44</v>
      </c>
      <c r="K12" s="10" t="s">
        <v>277</v>
      </c>
      <c r="L12" s="10" t="s">
        <v>279</v>
      </c>
      <c r="M12" s="10" t="s">
        <v>280</v>
      </c>
      <c r="N12" s="10" t="s">
        <v>281</v>
      </c>
      <c r="O12" s="10" t="s">
        <v>278</v>
      </c>
      <c r="P12" s="10" t="s">
        <v>286</v>
      </c>
      <c r="Q12" s="12" t="s">
        <v>285</v>
      </c>
      <c r="R12" s="14" t="s">
        <v>295</v>
      </c>
      <c r="S12" s="15" t="s">
        <v>296</v>
      </c>
    </row>
    <row r="13" spans="1:19" ht="30" customHeight="1">
      <c r="A13" s="16">
        <v>1</v>
      </c>
      <c r="B13" s="17" t="s">
        <v>151</v>
      </c>
      <c r="C13" s="18">
        <v>95</v>
      </c>
      <c r="D13" s="19" t="s">
        <v>50</v>
      </c>
      <c r="E13" s="20" t="s">
        <v>45</v>
      </c>
      <c r="F13" s="19" t="s">
        <v>7</v>
      </c>
      <c r="G13" s="19">
        <v>720803537</v>
      </c>
      <c r="H13" s="20" t="s">
        <v>149</v>
      </c>
      <c r="I13" s="21" t="s">
        <v>25</v>
      </c>
      <c r="J13" s="22" t="s">
        <v>155</v>
      </c>
      <c r="K13" s="23">
        <v>16</v>
      </c>
      <c r="L13" s="23">
        <v>22</v>
      </c>
      <c r="M13" s="23">
        <v>25</v>
      </c>
      <c r="N13" s="23">
        <v>30</v>
      </c>
      <c r="O13" s="23">
        <f aca="true" t="shared" si="0" ref="O13:O44">K13+L13+M13+N13</f>
        <v>93</v>
      </c>
      <c r="P13" s="24">
        <v>100</v>
      </c>
      <c r="Q13" s="23">
        <f aca="true" t="shared" si="1" ref="Q13:Q44">O13*0.6+P13*0.4</f>
        <v>95.8</v>
      </c>
      <c r="R13" s="16" t="s">
        <v>289</v>
      </c>
      <c r="S13" s="15" t="s">
        <v>300</v>
      </c>
    </row>
    <row r="14" spans="1:19" ht="30" customHeight="1">
      <c r="A14" s="16">
        <v>2</v>
      </c>
      <c r="B14" s="17" t="s">
        <v>49</v>
      </c>
      <c r="C14" s="25">
        <v>96.5</v>
      </c>
      <c r="D14" s="19" t="s">
        <v>50</v>
      </c>
      <c r="E14" s="20" t="s">
        <v>45</v>
      </c>
      <c r="F14" s="19" t="s">
        <v>7</v>
      </c>
      <c r="G14" s="26">
        <v>752008709</v>
      </c>
      <c r="H14" s="27" t="s">
        <v>46</v>
      </c>
      <c r="I14" s="29" t="s">
        <v>17</v>
      </c>
      <c r="J14" s="22" t="s">
        <v>64</v>
      </c>
      <c r="K14" s="23">
        <v>20</v>
      </c>
      <c r="L14" s="23">
        <v>21.75</v>
      </c>
      <c r="M14" s="23">
        <v>24</v>
      </c>
      <c r="N14" s="23">
        <v>22.55</v>
      </c>
      <c r="O14" s="23">
        <f t="shared" si="0"/>
        <v>88.3</v>
      </c>
      <c r="P14" s="24">
        <v>95</v>
      </c>
      <c r="Q14" s="23">
        <f t="shared" si="1"/>
        <v>90.97999999999999</v>
      </c>
      <c r="R14" s="16" t="s">
        <v>290</v>
      </c>
      <c r="S14" s="3"/>
    </row>
    <row r="15" spans="1:19" ht="30" customHeight="1">
      <c r="A15" s="16">
        <v>3</v>
      </c>
      <c r="B15" s="17" t="s">
        <v>51</v>
      </c>
      <c r="C15" s="25">
        <v>90.5</v>
      </c>
      <c r="D15" s="19" t="s">
        <v>50</v>
      </c>
      <c r="E15" s="20" t="s">
        <v>45</v>
      </c>
      <c r="F15" s="19" t="s">
        <v>6</v>
      </c>
      <c r="G15" s="26">
        <v>735847377</v>
      </c>
      <c r="H15" s="27" t="s">
        <v>46</v>
      </c>
      <c r="I15" s="29" t="s">
        <v>17</v>
      </c>
      <c r="J15" s="22" t="s">
        <v>64</v>
      </c>
      <c r="K15" s="23">
        <v>16</v>
      </c>
      <c r="L15" s="23">
        <v>25</v>
      </c>
      <c r="M15" s="23">
        <v>24.5</v>
      </c>
      <c r="N15" s="23">
        <v>22.05</v>
      </c>
      <c r="O15" s="23">
        <f t="shared" si="0"/>
        <v>87.55</v>
      </c>
      <c r="P15" s="24">
        <v>93</v>
      </c>
      <c r="Q15" s="23">
        <f t="shared" si="1"/>
        <v>89.72999999999999</v>
      </c>
      <c r="R15" s="16" t="s">
        <v>291</v>
      </c>
      <c r="S15" s="3"/>
    </row>
    <row r="16" spans="1:19" ht="30" customHeight="1">
      <c r="A16" s="16">
        <v>4</v>
      </c>
      <c r="B16" s="17" t="s">
        <v>182</v>
      </c>
      <c r="C16" s="28">
        <v>86</v>
      </c>
      <c r="D16" s="19" t="s">
        <v>50</v>
      </c>
      <c r="E16" s="20" t="s">
        <v>45</v>
      </c>
      <c r="F16" s="19" t="s">
        <v>7</v>
      </c>
      <c r="G16" s="26">
        <v>753506274</v>
      </c>
      <c r="H16" s="27" t="s">
        <v>179</v>
      </c>
      <c r="I16" s="29" t="s">
        <v>180</v>
      </c>
      <c r="J16" s="22" t="s">
        <v>186</v>
      </c>
      <c r="K16" s="23">
        <v>18</v>
      </c>
      <c r="L16" s="23">
        <v>21.5</v>
      </c>
      <c r="M16" s="23">
        <v>23</v>
      </c>
      <c r="N16" s="23">
        <v>21.05</v>
      </c>
      <c r="O16" s="23">
        <f t="shared" si="0"/>
        <v>83.55</v>
      </c>
      <c r="P16" s="24">
        <v>95</v>
      </c>
      <c r="Q16" s="23">
        <f t="shared" si="1"/>
        <v>88.13</v>
      </c>
      <c r="R16" s="16" t="s">
        <v>7</v>
      </c>
      <c r="S16" s="3"/>
    </row>
    <row r="17" spans="1:19" ht="30" customHeight="1">
      <c r="A17" s="16">
        <v>5</v>
      </c>
      <c r="B17" s="17" t="s">
        <v>14</v>
      </c>
      <c r="C17" s="25">
        <v>75</v>
      </c>
      <c r="D17" s="19" t="s">
        <v>50</v>
      </c>
      <c r="E17" s="20" t="s">
        <v>45</v>
      </c>
      <c r="F17" s="19" t="s">
        <v>6</v>
      </c>
      <c r="G17" s="26">
        <v>721246842</v>
      </c>
      <c r="H17" s="27" t="s">
        <v>57</v>
      </c>
      <c r="I17" s="29" t="s">
        <v>15</v>
      </c>
      <c r="J17" s="22" t="s">
        <v>64</v>
      </c>
      <c r="K17" s="23">
        <v>20</v>
      </c>
      <c r="L17" s="23">
        <v>22</v>
      </c>
      <c r="M17" s="23">
        <v>17</v>
      </c>
      <c r="N17" s="23">
        <v>22.8</v>
      </c>
      <c r="O17" s="23">
        <f t="shared" si="0"/>
        <v>81.8</v>
      </c>
      <c r="P17" s="24">
        <v>95</v>
      </c>
      <c r="Q17" s="23">
        <f t="shared" si="1"/>
        <v>87.08</v>
      </c>
      <c r="R17" s="16" t="s">
        <v>7</v>
      </c>
      <c r="S17" s="3"/>
    </row>
    <row r="18" spans="1:19" ht="30" customHeight="1">
      <c r="A18" s="16">
        <v>6</v>
      </c>
      <c r="B18" s="17" t="s">
        <v>248</v>
      </c>
      <c r="C18" s="18">
        <v>88.25</v>
      </c>
      <c r="D18" s="19" t="s">
        <v>50</v>
      </c>
      <c r="E18" s="20" t="s">
        <v>245</v>
      </c>
      <c r="F18" s="19" t="s">
        <v>6</v>
      </c>
      <c r="G18" s="19">
        <v>731130947</v>
      </c>
      <c r="H18" s="20" t="s">
        <v>247</v>
      </c>
      <c r="I18" s="21" t="s">
        <v>43</v>
      </c>
      <c r="J18" s="22" t="s">
        <v>250</v>
      </c>
      <c r="K18" s="23">
        <v>16</v>
      </c>
      <c r="L18" s="23">
        <v>22</v>
      </c>
      <c r="M18" s="23">
        <v>23</v>
      </c>
      <c r="N18" s="23">
        <v>23.3</v>
      </c>
      <c r="O18" s="23">
        <f t="shared" si="0"/>
        <v>84.3</v>
      </c>
      <c r="P18" s="24">
        <v>90</v>
      </c>
      <c r="Q18" s="23">
        <f t="shared" si="1"/>
        <v>86.58</v>
      </c>
      <c r="R18" s="16" t="s">
        <v>7</v>
      </c>
      <c r="S18" s="3"/>
    </row>
    <row r="19" spans="1:19" ht="30" customHeight="1">
      <c r="A19" s="16">
        <v>7</v>
      </c>
      <c r="B19" s="17" t="s">
        <v>69</v>
      </c>
      <c r="C19" s="18">
        <v>91</v>
      </c>
      <c r="D19" s="19" t="s">
        <v>50</v>
      </c>
      <c r="E19" s="20" t="s">
        <v>45</v>
      </c>
      <c r="F19" s="19" t="s">
        <v>7</v>
      </c>
      <c r="G19" s="19">
        <v>724314962</v>
      </c>
      <c r="H19" s="20" t="s">
        <v>68</v>
      </c>
      <c r="I19" s="20" t="s">
        <v>9</v>
      </c>
      <c r="J19" s="22" t="s">
        <v>72</v>
      </c>
      <c r="K19" s="23">
        <v>14</v>
      </c>
      <c r="L19" s="23">
        <v>19</v>
      </c>
      <c r="M19" s="23">
        <v>24</v>
      </c>
      <c r="N19" s="23">
        <v>23.45</v>
      </c>
      <c r="O19" s="23">
        <f t="shared" si="0"/>
        <v>80.45</v>
      </c>
      <c r="P19" s="24">
        <v>93</v>
      </c>
      <c r="Q19" s="23">
        <f t="shared" si="1"/>
        <v>85.47</v>
      </c>
      <c r="R19" s="16" t="s">
        <v>7</v>
      </c>
      <c r="S19" s="3"/>
    </row>
    <row r="20" spans="1:19" ht="30" customHeight="1">
      <c r="A20" s="16">
        <v>8</v>
      </c>
      <c r="B20" s="17" t="s">
        <v>152</v>
      </c>
      <c r="C20" s="18">
        <v>87.5</v>
      </c>
      <c r="D20" s="19" t="s">
        <v>50</v>
      </c>
      <c r="E20" s="20" t="s">
        <v>45</v>
      </c>
      <c r="F20" s="19" t="s">
        <v>7</v>
      </c>
      <c r="G20" s="19">
        <v>755308396</v>
      </c>
      <c r="H20" s="20" t="s">
        <v>149</v>
      </c>
      <c r="I20" s="21" t="s">
        <v>150</v>
      </c>
      <c r="J20" s="22" t="s">
        <v>155</v>
      </c>
      <c r="K20" s="23">
        <v>16</v>
      </c>
      <c r="L20" s="23">
        <v>22</v>
      </c>
      <c r="M20" s="23">
        <v>18</v>
      </c>
      <c r="N20" s="23">
        <v>27</v>
      </c>
      <c r="O20" s="23">
        <f t="shared" si="0"/>
        <v>83</v>
      </c>
      <c r="P20" s="24">
        <v>88</v>
      </c>
      <c r="Q20" s="23">
        <f t="shared" si="1"/>
        <v>85</v>
      </c>
      <c r="R20" s="16" t="s">
        <v>7</v>
      </c>
      <c r="S20" s="3"/>
    </row>
    <row r="21" spans="1:19" ht="30" customHeight="1">
      <c r="A21" s="16">
        <v>9</v>
      </c>
      <c r="B21" s="17" t="s">
        <v>81</v>
      </c>
      <c r="C21" s="18">
        <v>98</v>
      </c>
      <c r="D21" s="19" t="s">
        <v>50</v>
      </c>
      <c r="E21" s="20" t="s">
        <v>45</v>
      </c>
      <c r="F21" s="19" t="s">
        <v>6</v>
      </c>
      <c r="G21" s="19">
        <v>766252570</v>
      </c>
      <c r="H21" s="20" t="s">
        <v>77</v>
      </c>
      <c r="I21" s="20" t="s">
        <v>78</v>
      </c>
      <c r="J21" s="22" t="s">
        <v>86</v>
      </c>
      <c r="K21" s="23">
        <v>18</v>
      </c>
      <c r="L21" s="23">
        <v>21</v>
      </c>
      <c r="M21" s="23">
        <v>23.5</v>
      </c>
      <c r="N21" s="23">
        <v>22.45</v>
      </c>
      <c r="O21" s="23">
        <f t="shared" si="0"/>
        <v>84.95</v>
      </c>
      <c r="P21" s="24">
        <v>85</v>
      </c>
      <c r="Q21" s="23">
        <f t="shared" si="1"/>
        <v>84.97</v>
      </c>
      <c r="R21" s="16" t="s">
        <v>7</v>
      </c>
      <c r="S21" s="3"/>
    </row>
    <row r="22" spans="1:19" ht="30" customHeight="1">
      <c r="A22" s="16">
        <v>10</v>
      </c>
      <c r="B22" s="17" t="s">
        <v>200</v>
      </c>
      <c r="C22" s="18">
        <v>85</v>
      </c>
      <c r="D22" s="19" t="s">
        <v>50</v>
      </c>
      <c r="E22" s="20" t="s">
        <v>45</v>
      </c>
      <c r="F22" s="19" t="s">
        <v>6</v>
      </c>
      <c r="G22" s="19">
        <v>725415068</v>
      </c>
      <c r="H22" s="20" t="s">
        <v>199</v>
      </c>
      <c r="I22" s="21" t="s">
        <v>35</v>
      </c>
      <c r="J22" s="22" t="s">
        <v>201</v>
      </c>
      <c r="K22" s="23">
        <v>18</v>
      </c>
      <c r="L22" s="23">
        <v>21.5</v>
      </c>
      <c r="M22" s="23">
        <v>18</v>
      </c>
      <c r="N22" s="23">
        <v>24.05</v>
      </c>
      <c r="O22" s="23">
        <f t="shared" si="0"/>
        <v>81.55</v>
      </c>
      <c r="P22" s="24">
        <v>90</v>
      </c>
      <c r="Q22" s="23">
        <f t="shared" si="1"/>
        <v>84.93</v>
      </c>
      <c r="R22" s="16" t="s">
        <v>7</v>
      </c>
      <c r="S22" s="3"/>
    </row>
    <row r="23" spans="1:19" ht="30" customHeight="1">
      <c r="A23" s="16">
        <v>11</v>
      </c>
      <c r="B23" s="17" t="s">
        <v>188</v>
      </c>
      <c r="C23" s="18">
        <v>76</v>
      </c>
      <c r="D23" s="19" t="s">
        <v>50</v>
      </c>
      <c r="E23" s="20" t="s">
        <v>45</v>
      </c>
      <c r="F23" s="19" t="s">
        <v>6</v>
      </c>
      <c r="G23" s="4">
        <v>742702569</v>
      </c>
      <c r="H23" s="20" t="s">
        <v>187</v>
      </c>
      <c r="I23" s="21" t="s">
        <v>33</v>
      </c>
      <c r="J23" s="22" t="s">
        <v>189</v>
      </c>
      <c r="K23" s="23">
        <v>20</v>
      </c>
      <c r="L23" s="23">
        <v>22</v>
      </c>
      <c r="M23" s="23">
        <v>24.5</v>
      </c>
      <c r="N23" s="23">
        <v>17.55</v>
      </c>
      <c r="O23" s="23">
        <f t="shared" si="0"/>
        <v>84.05</v>
      </c>
      <c r="P23" s="24">
        <v>85</v>
      </c>
      <c r="Q23" s="23">
        <f t="shared" si="1"/>
        <v>84.43</v>
      </c>
      <c r="R23" s="16" t="s">
        <v>7</v>
      </c>
      <c r="S23" s="3"/>
    </row>
    <row r="24" spans="1:19" ht="30" customHeight="1">
      <c r="A24" s="16">
        <v>12</v>
      </c>
      <c r="B24" s="17" t="s">
        <v>124</v>
      </c>
      <c r="C24" s="18">
        <v>76.5</v>
      </c>
      <c r="D24" s="19" t="s">
        <v>50</v>
      </c>
      <c r="E24" s="20" t="s">
        <v>45</v>
      </c>
      <c r="F24" s="19" t="s">
        <v>6</v>
      </c>
      <c r="G24" s="19">
        <v>734434130</v>
      </c>
      <c r="H24" s="20" t="s">
        <v>125</v>
      </c>
      <c r="I24" s="21" t="s">
        <v>128</v>
      </c>
      <c r="J24" s="22" t="s">
        <v>127</v>
      </c>
      <c r="K24" s="23">
        <v>18</v>
      </c>
      <c r="L24" s="23">
        <v>19.25</v>
      </c>
      <c r="M24" s="23">
        <v>16</v>
      </c>
      <c r="N24" s="23">
        <v>23.85</v>
      </c>
      <c r="O24" s="23">
        <f t="shared" si="0"/>
        <v>77.1</v>
      </c>
      <c r="P24" s="24">
        <v>95</v>
      </c>
      <c r="Q24" s="23">
        <f t="shared" si="1"/>
        <v>84.25999999999999</v>
      </c>
      <c r="R24" s="16" t="s">
        <v>292</v>
      </c>
      <c r="S24" s="3"/>
    </row>
    <row r="25" spans="1:19" ht="30" customHeight="1">
      <c r="A25" s="16">
        <v>13</v>
      </c>
      <c r="B25" s="17" t="s">
        <v>166</v>
      </c>
      <c r="C25" s="18" t="s">
        <v>167</v>
      </c>
      <c r="D25" s="19" t="s">
        <v>50</v>
      </c>
      <c r="E25" s="20" t="s">
        <v>45</v>
      </c>
      <c r="F25" s="19" t="s">
        <v>7</v>
      </c>
      <c r="G25" s="19">
        <v>748608608</v>
      </c>
      <c r="H25" s="20" t="s">
        <v>168</v>
      </c>
      <c r="I25" s="21" t="s">
        <v>28</v>
      </c>
      <c r="J25" s="22" t="s">
        <v>169</v>
      </c>
      <c r="K25" s="23">
        <v>16</v>
      </c>
      <c r="L25" s="23">
        <v>15.75</v>
      </c>
      <c r="M25" s="23">
        <v>15</v>
      </c>
      <c r="N25" s="23">
        <v>26.25</v>
      </c>
      <c r="O25" s="23">
        <f t="shared" si="0"/>
        <v>73</v>
      </c>
      <c r="P25" s="24">
        <v>90</v>
      </c>
      <c r="Q25" s="23">
        <f t="shared" si="1"/>
        <v>79.8</v>
      </c>
      <c r="R25" s="16" t="s">
        <v>292</v>
      </c>
      <c r="S25" s="3"/>
    </row>
    <row r="26" spans="1:19" ht="30" customHeight="1">
      <c r="A26" s="16">
        <v>14</v>
      </c>
      <c r="B26" s="17" t="s">
        <v>208</v>
      </c>
      <c r="C26" s="18">
        <v>75</v>
      </c>
      <c r="D26" s="19" t="s">
        <v>50</v>
      </c>
      <c r="E26" s="20" t="s">
        <v>45</v>
      </c>
      <c r="F26" s="19" t="s">
        <v>6</v>
      </c>
      <c r="G26" s="19">
        <v>766878735</v>
      </c>
      <c r="H26" s="20" t="s">
        <v>209</v>
      </c>
      <c r="I26" s="21" t="s">
        <v>254</v>
      </c>
      <c r="J26" s="22" t="s">
        <v>211</v>
      </c>
      <c r="K26" s="23">
        <v>16</v>
      </c>
      <c r="L26" s="23">
        <v>20</v>
      </c>
      <c r="M26" s="23">
        <v>8</v>
      </c>
      <c r="N26" s="23">
        <v>25.65</v>
      </c>
      <c r="O26" s="23">
        <f t="shared" si="0"/>
        <v>69.65</v>
      </c>
      <c r="P26" s="24">
        <v>95</v>
      </c>
      <c r="Q26" s="23">
        <f t="shared" si="1"/>
        <v>79.78999999999999</v>
      </c>
      <c r="R26" s="16" t="s">
        <v>292</v>
      </c>
      <c r="S26" s="3"/>
    </row>
    <row r="27" spans="1:19" ht="30" customHeight="1">
      <c r="A27" s="16">
        <v>15</v>
      </c>
      <c r="B27" s="17" t="s">
        <v>276</v>
      </c>
      <c r="C27" s="18">
        <v>70.25</v>
      </c>
      <c r="D27" s="19" t="s">
        <v>50</v>
      </c>
      <c r="E27" s="20" t="s">
        <v>45</v>
      </c>
      <c r="F27" s="19" t="s">
        <v>6</v>
      </c>
      <c r="G27" s="19">
        <v>732115637</v>
      </c>
      <c r="H27" s="20" t="s">
        <v>117</v>
      </c>
      <c r="I27" s="21" t="s">
        <v>20</v>
      </c>
      <c r="J27" s="22" t="s">
        <v>116</v>
      </c>
      <c r="K27" s="23">
        <v>14</v>
      </c>
      <c r="L27" s="23">
        <v>20.5</v>
      </c>
      <c r="M27" s="23">
        <v>18</v>
      </c>
      <c r="N27" s="23">
        <v>21.05</v>
      </c>
      <c r="O27" s="23">
        <f t="shared" si="0"/>
        <v>73.55</v>
      </c>
      <c r="P27" s="24">
        <v>87</v>
      </c>
      <c r="Q27" s="23">
        <f t="shared" si="1"/>
        <v>78.93</v>
      </c>
      <c r="R27" s="16" t="s">
        <v>292</v>
      </c>
      <c r="S27" s="3"/>
    </row>
    <row r="28" spans="1:19" ht="30" customHeight="1">
      <c r="A28" s="16">
        <v>16</v>
      </c>
      <c r="B28" s="17" t="s">
        <v>139</v>
      </c>
      <c r="C28" s="18">
        <v>83.5</v>
      </c>
      <c r="D28" s="19" t="s">
        <v>50</v>
      </c>
      <c r="E28" s="20" t="s">
        <v>45</v>
      </c>
      <c r="F28" s="19" t="s">
        <v>7</v>
      </c>
      <c r="G28" s="19">
        <v>730602005</v>
      </c>
      <c r="H28" s="20" t="s">
        <v>140</v>
      </c>
      <c r="I28" s="21" t="s">
        <v>141</v>
      </c>
      <c r="J28" s="22" t="s">
        <v>142</v>
      </c>
      <c r="K28" s="23">
        <v>12</v>
      </c>
      <c r="L28" s="23">
        <v>18</v>
      </c>
      <c r="M28" s="23">
        <v>16</v>
      </c>
      <c r="N28" s="23">
        <v>28.5</v>
      </c>
      <c r="O28" s="23">
        <f t="shared" si="0"/>
        <v>74.5</v>
      </c>
      <c r="P28" s="24">
        <v>85</v>
      </c>
      <c r="Q28" s="23">
        <f t="shared" si="1"/>
        <v>78.69999999999999</v>
      </c>
      <c r="R28" s="16" t="s">
        <v>292</v>
      </c>
      <c r="S28" s="3"/>
    </row>
    <row r="29" spans="1:19" ht="30" customHeight="1">
      <c r="A29" s="16">
        <v>17</v>
      </c>
      <c r="B29" s="17" t="s">
        <v>94</v>
      </c>
      <c r="C29" s="18">
        <v>66</v>
      </c>
      <c r="D29" s="19" t="s">
        <v>50</v>
      </c>
      <c r="E29" s="20" t="s">
        <v>45</v>
      </c>
      <c r="F29" s="19" t="s">
        <v>6</v>
      </c>
      <c r="G29" s="19">
        <v>755145964</v>
      </c>
      <c r="H29" s="20" t="s">
        <v>95</v>
      </c>
      <c r="I29" s="21" t="s">
        <v>89</v>
      </c>
      <c r="J29" s="22" t="s">
        <v>96</v>
      </c>
      <c r="K29" s="23">
        <v>16</v>
      </c>
      <c r="L29" s="23">
        <v>19</v>
      </c>
      <c r="M29" s="23">
        <v>15</v>
      </c>
      <c r="N29" s="23">
        <v>21.15</v>
      </c>
      <c r="O29" s="23">
        <f t="shared" si="0"/>
        <v>71.15</v>
      </c>
      <c r="P29" s="24">
        <v>90</v>
      </c>
      <c r="Q29" s="23">
        <f t="shared" si="1"/>
        <v>78.69</v>
      </c>
      <c r="R29" s="16" t="s">
        <v>292</v>
      </c>
      <c r="S29" s="3"/>
    </row>
    <row r="30" spans="1:19" ht="30" customHeight="1">
      <c r="A30" s="16">
        <v>18</v>
      </c>
      <c r="B30" s="17" t="s">
        <v>172</v>
      </c>
      <c r="C30" s="18">
        <v>61.25</v>
      </c>
      <c r="D30" s="19" t="s">
        <v>50</v>
      </c>
      <c r="E30" s="20" t="s">
        <v>45</v>
      </c>
      <c r="F30" s="19" t="s">
        <v>7</v>
      </c>
      <c r="G30" s="19">
        <v>729832078</v>
      </c>
      <c r="H30" s="20" t="s">
        <v>170</v>
      </c>
      <c r="I30" s="21" t="s">
        <v>30</v>
      </c>
      <c r="J30" s="22" t="s">
        <v>174</v>
      </c>
      <c r="K30" s="23">
        <v>12</v>
      </c>
      <c r="L30" s="23">
        <v>16</v>
      </c>
      <c r="M30" s="23">
        <v>21</v>
      </c>
      <c r="N30" s="23">
        <v>18.4</v>
      </c>
      <c r="O30" s="23">
        <f t="shared" si="0"/>
        <v>67.4</v>
      </c>
      <c r="P30" s="24">
        <v>95</v>
      </c>
      <c r="Q30" s="23">
        <f t="shared" si="1"/>
        <v>78.44</v>
      </c>
      <c r="R30" s="16" t="s">
        <v>292</v>
      </c>
      <c r="S30" s="3"/>
    </row>
    <row r="31" spans="1:19" ht="30" customHeight="1">
      <c r="A31" s="16">
        <v>19</v>
      </c>
      <c r="B31" s="17" t="s">
        <v>53</v>
      </c>
      <c r="C31" s="25">
        <v>76.25</v>
      </c>
      <c r="D31" s="19" t="s">
        <v>50</v>
      </c>
      <c r="E31" s="20" t="s">
        <v>45</v>
      </c>
      <c r="F31" s="19" t="s">
        <v>7</v>
      </c>
      <c r="G31" s="26">
        <v>728345310</v>
      </c>
      <c r="H31" s="27" t="s">
        <v>54</v>
      </c>
      <c r="I31" s="29" t="s">
        <v>16</v>
      </c>
      <c r="J31" s="22" t="s">
        <v>64</v>
      </c>
      <c r="K31" s="23">
        <v>12</v>
      </c>
      <c r="L31" s="23">
        <v>21.75</v>
      </c>
      <c r="M31" s="23">
        <v>10</v>
      </c>
      <c r="N31" s="23">
        <v>26.65</v>
      </c>
      <c r="O31" s="23">
        <f t="shared" si="0"/>
        <v>70.4</v>
      </c>
      <c r="P31" s="24">
        <v>90</v>
      </c>
      <c r="Q31" s="23">
        <f t="shared" si="1"/>
        <v>78.24000000000001</v>
      </c>
      <c r="R31" s="16" t="s">
        <v>292</v>
      </c>
      <c r="S31" s="3"/>
    </row>
    <row r="32" spans="1:19" ht="30" customHeight="1">
      <c r="A32" s="16">
        <v>20</v>
      </c>
      <c r="B32" s="17" t="s">
        <v>143</v>
      </c>
      <c r="C32" s="18">
        <v>71</v>
      </c>
      <c r="D32" s="19" t="s">
        <v>50</v>
      </c>
      <c r="E32" s="20" t="s">
        <v>45</v>
      </c>
      <c r="F32" s="19" t="s">
        <v>7</v>
      </c>
      <c r="G32" s="19">
        <v>754425492</v>
      </c>
      <c r="H32" s="20" t="s">
        <v>144</v>
      </c>
      <c r="I32" s="21" t="s">
        <v>147</v>
      </c>
      <c r="J32" s="22" t="s">
        <v>146</v>
      </c>
      <c r="K32" s="23">
        <v>18</v>
      </c>
      <c r="L32" s="23">
        <v>19</v>
      </c>
      <c r="M32" s="23">
        <v>24</v>
      </c>
      <c r="N32" s="23">
        <v>2.65</v>
      </c>
      <c r="O32" s="23">
        <f t="shared" si="0"/>
        <v>63.65</v>
      </c>
      <c r="P32" s="24">
        <v>99</v>
      </c>
      <c r="Q32" s="23">
        <f t="shared" si="1"/>
        <v>77.78999999999999</v>
      </c>
      <c r="R32" s="16" t="s">
        <v>292</v>
      </c>
      <c r="S32" s="3"/>
    </row>
    <row r="33" spans="1:19" ht="30" customHeight="1">
      <c r="A33" s="16">
        <v>21</v>
      </c>
      <c r="B33" s="17" t="s">
        <v>19</v>
      </c>
      <c r="C33" s="25">
        <v>83.25</v>
      </c>
      <c r="D33" s="19" t="s">
        <v>50</v>
      </c>
      <c r="E33" s="20" t="s">
        <v>45</v>
      </c>
      <c r="F33" s="19" t="s">
        <v>7</v>
      </c>
      <c r="G33" s="26">
        <v>728280020</v>
      </c>
      <c r="H33" s="20" t="s">
        <v>47</v>
      </c>
      <c r="I33" s="29" t="s">
        <v>48</v>
      </c>
      <c r="J33" s="22" t="s">
        <v>64</v>
      </c>
      <c r="K33" s="23">
        <v>10</v>
      </c>
      <c r="L33" s="23">
        <v>16</v>
      </c>
      <c r="M33" s="23">
        <v>23</v>
      </c>
      <c r="N33" s="23">
        <v>25.65</v>
      </c>
      <c r="O33" s="23">
        <f t="shared" si="0"/>
        <v>74.65</v>
      </c>
      <c r="P33" s="24">
        <v>80</v>
      </c>
      <c r="Q33" s="23">
        <f t="shared" si="1"/>
        <v>76.78999999999999</v>
      </c>
      <c r="R33" s="16" t="s">
        <v>292</v>
      </c>
      <c r="S33" s="3"/>
    </row>
    <row r="34" spans="1:19" ht="30" customHeight="1">
      <c r="A34" s="16">
        <v>22</v>
      </c>
      <c r="B34" s="17" t="s">
        <v>288</v>
      </c>
      <c r="C34" s="18">
        <v>94</v>
      </c>
      <c r="D34" s="19" t="s">
        <v>50</v>
      </c>
      <c r="E34" s="20" t="s">
        <v>45</v>
      </c>
      <c r="F34" s="19" t="s">
        <v>7</v>
      </c>
      <c r="G34" s="19" t="s">
        <v>121</v>
      </c>
      <c r="H34" s="20" t="s">
        <v>259</v>
      </c>
      <c r="I34" s="21" t="s">
        <v>260</v>
      </c>
      <c r="J34" s="22" t="s">
        <v>126</v>
      </c>
      <c r="K34" s="23">
        <v>12</v>
      </c>
      <c r="L34" s="23">
        <v>20</v>
      </c>
      <c r="M34" s="23">
        <v>16</v>
      </c>
      <c r="N34" s="23">
        <v>21.9</v>
      </c>
      <c r="O34" s="23">
        <f t="shared" si="0"/>
        <v>69.9</v>
      </c>
      <c r="P34" s="24">
        <v>85</v>
      </c>
      <c r="Q34" s="23">
        <f t="shared" si="1"/>
        <v>75.94</v>
      </c>
      <c r="R34" s="16" t="s">
        <v>292</v>
      </c>
      <c r="S34" s="3"/>
    </row>
    <row r="35" spans="1:19" ht="30" customHeight="1">
      <c r="A35" s="16">
        <v>23</v>
      </c>
      <c r="B35" s="17" t="s">
        <v>287</v>
      </c>
      <c r="C35" s="28">
        <v>69</v>
      </c>
      <c r="D35" s="19" t="s">
        <v>50</v>
      </c>
      <c r="E35" s="20" t="s">
        <v>45</v>
      </c>
      <c r="F35" s="19" t="s">
        <v>7</v>
      </c>
      <c r="G35" s="19">
        <v>727764345</v>
      </c>
      <c r="H35" s="27" t="s">
        <v>272</v>
      </c>
      <c r="I35" s="29" t="s">
        <v>114</v>
      </c>
      <c r="J35" s="22" t="s">
        <v>115</v>
      </c>
      <c r="K35" s="23">
        <v>20</v>
      </c>
      <c r="L35" s="23">
        <v>17</v>
      </c>
      <c r="M35" s="23">
        <v>8</v>
      </c>
      <c r="N35" s="23">
        <v>22.05</v>
      </c>
      <c r="O35" s="23">
        <f t="shared" si="0"/>
        <v>67.05</v>
      </c>
      <c r="P35" s="24">
        <v>85</v>
      </c>
      <c r="Q35" s="23">
        <f t="shared" si="1"/>
        <v>74.22999999999999</v>
      </c>
      <c r="R35" s="16" t="s">
        <v>292</v>
      </c>
      <c r="S35" s="3"/>
    </row>
    <row r="36" spans="1:19" ht="30" customHeight="1">
      <c r="A36" s="16">
        <v>24</v>
      </c>
      <c r="B36" s="17" t="s">
        <v>173</v>
      </c>
      <c r="C36" s="18">
        <v>60.5</v>
      </c>
      <c r="D36" s="19" t="s">
        <v>265</v>
      </c>
      <c r="E36" s="20" t="s">
        <v>45</v>
      </c>
      <c r="F36" s="19" t="s">
        <v>7</v>
      </c>
      <c r="G36" s="19">
        <v>752920173</v>
      </c>
      <c r="H36" s="20" t="s">
        <v>171</v>
      </c>
      <c r="I36" s="21" t="s">
        <v>29</v>
      </c>
      <c r="J36" s="22" t="s">
        <v>174</v>
      </c>
      <c r="K36" s="23">
        <v>6</v>
      </c>
      <c r="L36" s="23">
        <v>15.25</v>
      </c>
      <c r="M36" s="23">
        <v>15</v>
      </c>
      <c r="N36" s="23">
        <v>20.75</v>
      </c>
      <c r="O36" s="23">
        <f t="shared" si="0"/>
        <v>57</v>
      </c>
      <c r="P36" s="24">
        <v>99</v>
      </c>
      <c r="Q36" s="23">
        <f t="shared" si="1"/>
        <v>73.8</v>
      </c>
      <c r="R36" s="16" t="s">
        <v>292</v>
      </c>
      <c r="S36" s="3"/>
    </row>
    <row r="37" spans="1:19" ht="30" customHeight="1">
      <c r="A37" s="16">
        <v>25</v>
      </c>
      <c r="B37" s="17" t="s">
        <v>163</v>
      </c>
      <c r="C37" s="18">
        <v>76</v>
      </c>
      <c r="D37" s="19" t="s">
        <v>50</v>
      </c>
      <c r="E37" s="20" t="s">
        <v>45</v>
      </c>
      <c r="F37" s="19" t="s">
        <v>6</v>
      </c>
      <c r="G37" s="19">
        <v>728933666</v>
      </c>
      <c r="H37" s="20" t="s">
        <v>161</v>
      </c>
      <c r="I37" s="21" t="s">
        <v>162</v>
      </c>
      <c r="J37" s="22" t="s">
        <v>165</v>
      </c>
      <c r="K37" s="23">
        <v>16</v>
      </c>
      <c r="L37" s="23">
        <v>17</v>
      </c>
      <c r="M37" s="23">
        <v>20.5</v>
      </c>
      <c r="N37" s="23">
        <v>0.4</v>
      </c>
      <c r="O37" s="23">
        <f t="shared" si="0"/>
        <v>53.9</v>
      </c>
      <c r="P37" s="24">
        <v>100</v>
      </c>
      <c r="Q37" s="23">
        <f t="shared" si="1"/>
        <v>72.34</v>
      </c>
      <c r="R37" s="16" t="s">
        <v>292</v>
      </c>
      <c r="S37" s="3" t="s">
        <v>297</v>
      </c>
    </row>
    <row r="38" spans="1:19" ht="30" customHeight="1">
      <c r="A38" s="16">
        <v>26</v>
      </c>
      <c r="B38" s="17" t="s">
        <v>123</v>
      </c>
      <c r="C38" s="18">
        <v>90</v>
      </c>
      <c r="D38" s="19" t="s">
        <v>50</v>
      </c>
      <c r="E38" s="20" t="s">
        <v>45</v>
      </c>
      <c r="F38" s="19" t="s">
        <v>6</v>
      </c>
      <c r="G38" s="19">
        <v>724002006</v>
      </c>
      <c r="H38" s="20" t="s">
        <v>122</v>
      </c>
      <c r="I38" s="21" t="s">
        <v>22</v>
      </c>
      <c r="J38" s="22" t="s">
        <v>127</v>
      </c>
      <c r="K38" s="23">
        <v>18</v>
      </c>
      <c r="L38" s="23">
        <v>20.25</v>
      </c>
      <c r="M38" s="23">
        <v>19</v>
      </c>
      <c r="N38" s="23">
        <v>3.3</v>
      </c>
      <c r="O38" s="23">
        <f t="shared" si="0"/>
        <v>60.55</v>
      </c>
      <c r="P38" s="24">
        <v>85</v>
      </c>
      <c r="Q38" s="23">
        <f t="shared" si="1"/>
        <v>70.33</v>
      </c>
      <c r="R38" s="16" t="s">
        <v>292</v>
      </c>
      <c r="S38" s="3"/>
    </row>
    <row r="39" spans="1:19" ht="30" customHeight="1">
      <c r="A39" s="16">
        <v>27</v>
      </c>
      <c r="B39" s="17" t="s">
        <v>184</v>
      </c>
      <c r="C39" s="28">
        <v>68</v>
      </c>
      <c r="D39" s="19" t="s">
        <v>50</v>
      </c>
      <c r="E39" s="20" t="s">
        <v>45</v>
      </c>
      <c r="F39" s="19" t="s">
        <v>6</v>
      </c>
      <c r="G39" s="26">
        <v>752141497</v>
      </c>
      <c r="H39" s="27" t="s">
        <v>181</v>
      </c>
      <c r="I39" s="29" t="s">
        <v>32</v>
      </c>
      <c r="J39" s="22" t="s">
        <v>186</v>
      </c>
      <c r="K39" s="23">
        <v>14</v>
      </c>
      <c r="L39" s="23">
        <v>2</v>
      </c>
      <c r="M39" s="23">
        <v>14</v>
      </c>
      <c r="N39" s="23">
        <v>20.75</v>
      </c>
      <c r="O39" s="23">
        <f t="shared" si="0"/>
        <v>50.75</v>
      </c>
      <c r="P39" s="24">
        <v>98</v>
      </c>
      <c r="Q39" s="23">
        <f t="shared" si="1"/>
        <v>69.65</v>
      </c>
      <c r="R39" s="16" t="s">
        <v>292</v>
      </c>
      <c r="S39" s="3"/>
    </row>
    <row r="40" spans="1:19" ht="30" customHeight="1">
      <c r="A40" s="16">
        <v>28</v>
      </c>
      <c r="B40" s="17" t="s">
        <v>183</v>
      </c>
      <c r="C40" s="28">
        <v>74</v>
      </c>
      <c r="D40" s="19" t="s">
        <v>50</v>
      </c>
      <c r="E40" s="20" t="s">
        <v>45</v>
      </c>
      <c r="F40" s="19" t="s">
        <v>6</v>
      </c>
      <c r="G40" s="26">
        <v>735875660</v>
      </c>
      <c r="H40" s="27" t="s">
        <v>178</v>
      </c>
      <c r="I40" s="29" t="s">
        <v>31</v>
      </c>
      <c r="J40" s="22" t="s">
        <v>186</v>
      </c>
      <c r="K40" s="23">
        <v>14</v>
      </c>
      <c r="L40" s="23">
        <v>18</v>
      </c>
      <c r="M40" s="23">
        <v>18</v>
      </c>
      <c r="N40" s="23">
        <v>2.65</v>
      </c>
      <c r="O40" s="23">
        <f t="shared" si="0"/>
        <v>52.65</v>
      </c>
      <c r="P40" s="24">
        <v>95</v>
      </c>
      <c r="Q40" s="23">
        <f t="shared" si="1"/>
        <v>69.59</v>
      </c>
      <c r="R40" s="16" t="s">
        <v>292</v>
      </c>
      <c r="S40" s="3"/>
    </row>
    <row r="41" spans="1:19" ht="30" customHeight="1">
      <c r="A41" s="16">
        <v>29</v>
      </c>
      <c r="B41" s="17" t="s">
        <v>135</v>
      </c>
      <c r="C41" s="18">
        <v>79</v>
      </c>
      <c r="D41" s="19" t="s">
        <v>50</v>
      </c>
      <c r="E41" s="20" t="s">
        <v>45</v>
      </c>
      <c r="F41" s="19" t="s">
        <v>6</v>
      </c>
      <c r="G41" s="19">
        <v>722151890</v>
      </c>
      <c r="H41" s="20" t="s">
        <v>134</v>
      </c>
      <c r="I41" s="21" t="s">
        <v>36</v>
      </c>
      <c r="J41" s="22" t="s">
        <v>138</v>
      </c>
      <c r="K41" s="23">
        <v>16</v>
      </c>
      <c r="L41" s="23">
        <v>21.75</v>
      </c>
      <c r="M41" s="23">
        <v>9</v>
      </c>
      <c r="N41" s="23">
        <v>1.9</v>
      </c>
      <c r="O41" s="23">
        <f t="shared" si="0"/>
        <v>48.65</v>
      </c>
      <c r="P41" s="24">
        <v>99</v>
      </c>
      <c r="Q41" s="23">
        <f t="shared" si="1"/>
        <v>68.78999999999999</v>
      </c>
      <c r="R41" s="16" t="s">
        <v>292</v>
      </c>
      <c r="S41" s="3"/>
    </row>
    <row r="42" spans="1:19" ht="30" customHeight="1">
      <c r="A42" s="16">
        <v>30</v>
      </c>
      <c r="B42" s="17" t="s">
        <v>249</v>
      </c>
      <c r="C42" s="18">
        <v>65.25</v>
      </c>
      <c r="D42" s="19" t="s">
        <v>50</v>
      </c>
      <c r="E42" s="20" t="s">
        <v>245</v>
      </c>
      <c r="F42" s="19" t="s">
        <v>7</v>
      </c>
      <c r="G42" s="19">
        <v>761631708</v>
      </c>
      <c r="H42" s="20" t="s">
        <v>246</v>
      </c>
      <c r="I42" s="21" t="s">
        <v>42</v>
      </c>
      <c r="J42" s="22" t="s">
        <v>250</v>
      </c>
      <c r="K42" s="23">
        <v>16</v>
      </c>
      <c r="L42" s="23">
        <v>13</v>
      </c>
      <c r="M42" s="23">
        <v>20</v>
      </c>
      <c r="N42" s="23">
        <v>0</v>
      </c>
      <c r="O42" s="23">
        <f t="shared" si="0"/>
        <v>49</v>
      </c>
      <c r="P42" s="24">
        <v>97</v>
      </c>
      <c r="Q42" s="23">
        <f t="shared" si="1"/>
        <v>68.2</v>
      </c>
      <c r="R42" s="16" t="s">
        <v>292</v>
      </c>
      <c r="S42" s="3"/>
    </row>
    <row r="43" spans="1:19" ht="30" customHeight="1">
      <c r="A43" s="16">
        <v>31</v>
      </c>
      <c r="B43" s="17" t="s">
        <v>55</v>
      </c>
      <c r="C43" s="25">
        <v>75.5</v>
      </c>
      <c r="D43" s="19" t="s">
        <v>50</v>
      </c>
      <c r="E43" s="20" t="s">
        <v>45</v>
      </c>
      <c r="F43" s="19" t="s">
        <v>6</v>
      </c>
      <c r="G43" s="26">
        <v>762330358</v>
      </c>
      <c r="H43" s="20" t="s">
        <v>47</v>
      </c>
      <c r="I43" s="29" t="s">
        <v>56</v>
      </c>
      <c r="J43" s="22" t="s">
        <v>64</v>
      </c>
      <c r="K43" s="23">
        <v>16</v>
      </c>
      <c r="L43" s="23">
        <v>15</v>
      </c>
      <c r="M43" s="23">
        <v>15</v>
      </c>
      <c r="N43" s="23">
        <v>6.85</v>
      </c>
      <c r="O43" s="23">
        <f t="shared" si="0"/>
        <v>52.85</v>
      </c>
      <c r="P43" s="24">
        <v>90</v>
      </c>
      <c r="Q43" s="23">
        <f t="shared" si="1"/>
        <v>67.71000000000001</v>
      </c>
      <c r="R43" s="16" t="s">
        <v>292</v>
      </c>
      <c r="S43" s="3"/>
    </row>
    <row r="44" spans="1:19" ht="30" customHeight="1">
      <c r="A44" s="16">
        <v>32</v>
      </c>
      <c r="B44" s="17" t="s">
        <v>91</v>
      </c>
      <c r="C44" s="18">
        <v>68.75</v>
      </c>
      <c r="D44" s="19" t="s">
        <v>50</v>
      </c>
      <c r="E44" s="20" t="s">
        <v>45</v>
      </c>
      <c r="F44" s="19" t="s">
        <v>7</v>
      </c>
      <c r="G44" s="19">
        <v>722337427</v>
      </c>
      <c r="H44" s="20" t="s">
        <v>92</v>
      </c>
      <c r="I44" s="20" t="s">
        <v>10</v>
      </c>
      <c r="J44" s="22" t="s">
        <v>96</v>
      </c>
      <c r="K44" s="23">
        <v>10</v>
      </c>
      <c r="L44" s="23">
        <v>15</v>
      </c>
      <c r="M44" s="23">
        <v>24</v>
      </c>
      <c r="N44" s="23">
        <v>1.9</v>
      </c>
      <c r="O44" s="23">
        <f t="shared" si="0"/>
        <v>50.9</v>
      </c>
      <c r="P44" s="24">
        <v>90</v>
      </c>
      <c r="Q44" s="23">
        <f t="shared" si="1"/>
        <v>66.53999999999999</v>
      </c>
      <c r="R44" s="16" t="s">
        <v>292</v>
      </c>
      <c r="S44" s="3"/>
    </row>
    <row r="45" spans="1:19" ht="30" customHeight="1">
      <c r="A45" s="16">
        <v>33</v>
      </c>
      <c r="B45" s="17" t="s">
        <v>227</v>
      </c>
      <c r="C45" s="34">
        <v>78</v>
      </c>
      <c r="D45" s="19" t="s">
        <v>50</v>
      </c>
      <c r="E45" s="27" t="s">
        <v>45</v>
      </c>
      <c r="F45" s="19" t="s">
        <v>7</v>
      </c>
      <c r="G45" s="19">
        <v>729979231</v>
      </c>
      <c r="H45" s="20" t="s">
        <v>228</v>
      </c>
      <c r="I45" s="21" t="s">
        <v>40</v>
      </c>
      <c r="J45" s="22" t="s">
        <v>229</v>
      </c>
      <c r="K45" s="23">
        <v>18</v>
      </c>
      <c r="L45" s="23">
        <v>13.5</v>
      </c>
      <c r="M45" s="23">
        <v>14</v>
      </c>
      <c r="N45" s="23">
        <v>5.75</v>
      </c>
      <c r="O45" s="23">
        <f aca="true" t="shared" si="2" ref="O45:O76">K45+L45+M45+N45</f>
        <v>51.25</v>
      </c>
      <c r="P45" s="24">
        <v>89</v>
      </c>
      <c r="Q45" s="23">
        <f aca="true" t="shared" si="3" ref="Q45:Q76">O45*0.6+P45*0.4</f>
        <v>66.35</v>
      </c>
      <c r="R45" s="16" t="s">
        <v>292</v>
      </c>
      <c r="S45" s="3"/>
    </row>
    <row r="46" spans="1:19" ht="30" customHeight="1">
      <c r="A46" s="16">
        <v>34</v>
      </c>
      <c r="B46" s="17" t="s">
        <v>98</v>
      </c>
      <c r="C46" s="18">
        <v>67.5</v>
      </c>
      <c r="D46" s="19" t="s">
        <v>50</v>
      </c>
      <c r="E46" s="20" t="s">
        <v>45</v>
      </c>
      <c r="F46" s="30" t="s">
        <v>6</v>
      </c>
      <c r="G46" s="19">
        <v>735903101</v>
      </c>
      <c r="H46" s="20" t="s">
        <v>97</v>
      </c>
      <c r="I46" s="21" t="s">
        <v>11</v>
      </c>
      <c r="J46" s="21" t="s">
        <v>99</v>
      </c>
      <c r="K46" s="23">
        <v>14</v>
      </c>
      <c r="L46" s="23">
        <v>16</v>
      </c>
      <c r="M46" s="23">
        <v>20.5</v>
      </c>
      <c r="N46" s="23">
        <v>0</v>
      </c>
      <c r="O46" s="23">
        <f t="shared" si="2"/>
        <v>50.5</v>
      </c>
      <c r="P46" s="24">
        <v>90</v>
      </c>
      <c r="Q46" s="23">
        <f t="shared" si="3"/>
        <v>66.3</v>
      </c>
      <c r="R46" s="16" t="s">
        <v>292</v>
      </c>
      <c r="S46" s="3"/>
    </row>
    <row r="47" spans="1:19" ht="30" customHeight="1">
      <c r="A47" s="16">
        <v>35</v>
      </c>
      <c r="B47" s="17" t="s">
        <v>214</v>
      </c>
      <c r="C47" s="28">
        <v>66</v>
      </c>
      <c r="D47" s="26" t="s">
        <v>50</v>
      </c>
      <c r="E47" s="27" t="s">
        <v>45</v>
      </c>
      <c r="F47" s="26" t="s">
        <v>6</v>
      </c>
      <c r="G47" s="26">
        <v>747419425</v>
      </c>
      <c r="H47" s="27" t="s">
        <v>215</v>
      </c>
      <c r="I47" s="29" t="s">
        <v>38</v>
      </c>
      <c r="J47" s="22" t="s">
        <v>218</v>
      </c>
      <c r="K47" s="23">
        <v>12</v>
      </c>
      <c r="L47" s="23">
        <v>14.75</v>
      </c>
      <c r="M47" s="23">
        <v>16.5</v>
      </c>
      <c r="N47" s="23">
        <v>1.4</v>
      </c>
      <c r="O47" s="23">
        <f t="shared" si="2"/>
        <v>44.65</v>
      </c>
      <c r="P47" s="24">
        <v>98</v>
      </c>
      <c r="Q47" s="23">
        <f t="shared" si="3"/>
        <v>65.99000000000001</v>
      </c>
      <c r="R47" s="16" t="s">
        <v>292</v>
      </c>
      <c r="S47" s="3"/>
    </row>
    <row r="48" spans="1:19" ht="30" customHeight="1">
      <c r="A48" s="16">
        <v>36</v>
      </c>
      <c r="B48" s="17" t="s">
        <v>102</v>
      </c>
      <c r="C48" s="18">
        <v>59</v>
      </c>
      <c r="D48" s="19" t="s">
        <v>50</v>
      </c>
      <c r="E48" s="20" t="s">
        <v>45</v>
      </c>
      <c r="F48" s="19" t="s">
        <v>6</v>
      </c>
      <c r="G48" s="19">
        <v>740685973</v>
      </c>
      <c r="H48" s="20" t="s">
        <v>104</v>
      </c>
      <c r="I48" s="21" t="s">
        <v>103</v>
      </c>
      <c r="J48" s="22" t="s">
        <v>100</v>
      </c>
      <c r="K48" s="23">
        <v>16</v>
      </c>
      <c r="L48" s="23">
        <v>15</v>
      </c>
      <c r="M48" s="23">
        <v>16</v>
      </c>
      <c r="N48" s="23">
        <v>2.9</v>
      </c>
      <c r="O48" s="23">
        <f t="shared" si="2"/>
        <v>49.9</v>
      </c>
      <c r="P48" s="24">
        <v>90</v>
      </c>
      <c r="Q48" s="23">
        <f t="shared" si="3"/>
        <v>65.94</v>
      </c>
      <c r="R48" s="16" t="s">
        <v>292</v>
      </c>
      <c r="S48" s="3"/>
    </row>
    <row r="49" spans="1:19" ht="30" customHeight="1">
      <c r="A49" s="16">
        <v>37</v>
      </c>
      <c r="B49" s="17" t="s">
        <v>106</v>
      </c>
      <c r="C49" s="18">
        <v>68.25</v>
      </c>
      <c r="D49" s="19" t="s">
        <v>50</v>
      </c>
      <c r="E49" s="20" t="s">
        <v>45</v>
      </c>
      <c r="F49" s="19" t="s">
        <v>6</v>
      </c>
      <c r="G49" s="19">
        <v>753663746</v>
      </c>
      <c r="H49" s="20" t="s">
        <v>109</v>
      </c>
      <c r="I49" s="21" t="s">
        <v>13</v>
      </c>
      <c r="J49" s="22" t="s">
        <v>108</v>
      </c>
      <c r="K49" s="23">
        <v>14</v>
      </c>
      <c r="L49" s="23">
        <v>18</v>
      </c>
      <c r="M49" s="23">
        <v>23.5</v>
      </c>
      <c r="N49" s="23">
        <v>2.15</v>
      </c>
      <c r="O49" s="23">
        <f t="shared" si="2"/>
        <v>57.65</v>
      </c>
      <c r="P49" s="24">
        <v>78</v>
      </c>
      <c r="Q49" s="23">
        <f t="shared" si="3"/>
        <v>65.78999999999999</v>
      </c>
      <c r="R49" s="16" t="s">
        <v>292</v>
      </c>
      <c r="S49" s="14"/>
    </row>
    <row r="50" spans="1:19" ht="30" customHeight="1">
      <c r="A50" s="16">
        <v>38</v>
      </c>
      <c r="B50" s="17" t="s">
        <v>235</v>
      </c>
      <c r="C50" s="18">
        <v>80</v>
      </c>
      <c r="D50" s="19" t="s">
        <v>50</v>
      </c>
      <c r="E50" s="20" t="s">
        <v>45</v>
      </c>
      <c r="F50" s="19" t="s">
        <v>7</v>
      </c>
      <c r="G50" s="19">
        <v>758342448</v>
      </c>
      <c r="H50" s="20" t="s">
        <v>237</v>
      </c>
      <c r="I50" s="21" t="s">
        <v>41</v>
      </c>
      <c r="J50" s="22" t="s">
        <v>236</v>
      </c>
      <c r="K50" s="23">
        <v>12</v>
      </c>
      <c r="L50" s="23">
        <v>9</v>
      </c>
      <c r="M50" s="23">
        <v>23.5</v>
      </c>
      <c r="N50" s="23">
        <v>2.5</v>
      </c>
      <c r="O50" s="23">
        <f t="shared" si="2"/>
        <v>47</v>
      </c>
      <c r="P50" s="24">
        <v>90</v>
      </c>
      <c r="Q50" s="23">
        <f t="shared" si="3"/>
        <v>64.2</v>
      </c>
      <c r="R50" s="16" t="s">
        <v>292</v>
      </c>
      <c r="S50" s="3"/>
    </row>
    <row r="51" spans="1:19" ht="30" customHeight="1">
      <c r="A51" s="16">
        <v>39</v>
      </c>
      <c r="B51" s="17" t="s">
        <v>258</v>
      </c>
      <c r="C51" s="18" t="s">
        <v>76</v>
      </c>
      <c r="D51" s="19" t="s">
        <v>50</v>
      </c>
      <c r="E51" s="20" t="s">
        <v>45</v>
      </c>
      <c r="F51" s="19" t="s">
        <v>6</v>
      </c>
      <c r="G51" s="19">
        <v>732633083</v>
      </c>
      <c r="H51" s="20" t="s">
        <v>73</v>
      </c>
      <c r="I51" s="20" t="s">
        <v>255</v>
      </c>
      <c r="J51" s="22" t="s">
        <v>87</v>
      </c>
      <c r="K51" s="23">
        <v>16</v>
      </c>
      <c r="L51" s="23">
        <v>14.25</v>
      </c>
      <c r="M51" s="23">
        <v>13</v>
      </c>
      <c r="N51" s="23">
        <v>0.4</v>
      </c>
      <c r="O51" s="23">
        <f t="shared" si="2"/>
        <v>43.65</v>
      </c>
      <c r="P51" s="24">
        <v>95</v>
      </c>
      <c r="Q51" s="23">
        <f t="shared" si="3"/>
        <v>64.19</v>
      </c>
      <c r="R51" s="16" t="s">
        <v>292</v>
      </c>
      <c r="S51" s="3"/>
    </row>
    <row r="52" spans="1:19" ht="30" customHeight="1">
      <c r="A52" s="16">
        <v>40</v>
      </c>
      <c r="B52" s="17" t="s">
        <v>59</v>
      </c>
      <c r="C52" s="25">
        <v>67.5</v>
      </c>
      <c r="D52" s="19" t="s">
        <v>50</v>
      </c>
      <c r="E52" s="20" t="s">
        <v>45</v>
      </c>
      <c r="F52" s="19" t="s">
        <v>6</v>
      </c>
      <c r="G52" s="26">
        <v>727307416</v>
      </c>
      <c r="H52" s="27" t="s">
        <v>46</v>
      </c>
      <c r="I52" s="29" t="s">
        <v>17</v>
      </c>
      <c r="J52" s="22" t="s">
        <v>64</v>
      </c>
      <c r="K52" s="23">
        <v>6</v>
      </c>
      <c r="L52" s="23">
        <v>16.25</v>
      </c>
      <c r="M52" s="23">
        <v>23</v>
      </c>
      <c r="N52" s="23">
        <v>1.25</v>
      </c>
      <c r="O52" s="23">
        <f t="shared" si="2"/>
        <v>46.5</v>
      </c>
      <c r="P52" s="24">
        <v>90</v>
      </c>
      <c r="Q52" s="23">
        <f t="shared" si="3"/>
        <v>63.9</v>
      </c>
      <c r="R52" s="16" t="s">
        <v>292</v>
      </c>
      <c r="S52" s="3"/>
    </row>
    <row r="53" spans="1:19" ht="30" customHeight="1">
      <c r="A53" s="16">
        <v>41</v>
      </c>
      <c r="B53" s="17" t="s">
        <v>224</v>
      </c>
      <c r="C53" s="18">
        <v>46.25</v>
      </c>
      <c r="D53" s="19" t="s">
        <v>265</v>
      </c>
      <c r="E53" s="27" t="s">
        <v>45</v>
      </c>
      <c r="F53" s="19" t="s">
        <v>6</v>
      </c>
      <c r="G53" s="19">
        <v>765124707</v>
      </c>
      <c r="H53" s="20" t="s">
        <v>219</v>
      </c>
      <c r="I53" s="21" t="s">
        <v>220</v>
      </c>
      <c r="J53" s="22" t="s">
        <v>226</v>
      </c>
      <c r="K53" s="23">
        <v>8</v>
      </c>
      <c r="L53" s="23">
        <v>10</v>
      </c>
      <c r="M53" s="23">
        <v>22.5</v>
      </c>
      <c r="N53" s="23">
        <v>2.15</v>
      </c>
      <c r="O53" s="23">
        <f t="shared" si="2"/>
        <v>42.65</v>
      </c>
      <c r="P53" s="24">
        <v>95</v>
      </c>
      <c r="Q53" s="23">
        <f t="shared" si="3"/>
        <v>63.59</v>
      </c>
      <c r="R53" s="16" t="s">
        <v>292</v>
      </c>
      <c r="S53" s="3"/>
    </row>
    <row r="54" spans="1:19" ht="30" customHeight="1">
      <c r="A54" s="16">
        <v>42</v>
      </c>
      <c r="B54" s="17" t="s">
        <v>93</v>
      </c>
      <c r="C54" s="18">
        <v>67.75</v>
      </c>
      <c r="D54" s="19" t="s">
        <v>50</v>
      </c>
      <c r="E54" s="20" t="s">
        <v>45</v>
      </c>
      <c r="F54" s="19" t="s">
        <v>7</v>
      </c>
      <c r="G54" s="19">
        <v>742150407</v>
      </c>
      <c r="H54" s="20" t="s">
        <v>88</v>
      </c>
      <c r="I54" s="21" t="s">
        <v>89</v>
      </c>
      <c r="J54" s="22" t="s">
        <v>96</v>
      </c>
      <c r="K54" s="23">
        <v>16</v>
      </c>
      <c r="L54" s="23">
        <v>19</v>
      </c>
      <c r="M54" s="23">
        <v>5</v>
      </c>
      <c r="N54" s="23">
        <v>1.9</v>
      </c>
      <c r="O54" s="23">
        <f t="shared" si="2"/>
        <v>41.9</v>
      </c>
      <c r="P54" s="24">
        <v>95</v>
      </c>
      <c r="Q54" s="23">
        <f t="shared" si="3"/>
        <v>63.14</v>
      </c>
      <c r="R54" s="16" t="s">
        <v>292</v>
      </c>
      <c r="S54" s="3"/>
    </row>
    <row r="55" spans="1:19" ht="30" customHeight="1">
      <c r="A55" s="16">
        <v>43</v>
      </c>
      <c r="B55" s="17" t="s">
        <v>261</v>
      </c>
      <c r="C55" s="18">
        <v>60</v>
      </c>
      <c r="D55" s="19" t="s">
        <v>50</v>
      </c>
      <c r="E55" s="20" t="s">
        <v>45</v>
      </c>
      <c r="F55" s="19" t="s">
        <v>6</v>
      </c>
      <c r="G55" s="19" t="s">
        <v>129</v>
      </c>
      <c r="H55" s="20" t="s">
        <v>259</v>
      </c>
      <c r="I55" s="21" t="s">
        <v>262</v>
      </c>
      <c r="J55" s="22" t="s">
        <v>126</v>
      </c>
      <c r="K55" s="23">
        <v>14</v>
      </c>
      <c r="L55" s="23">
        <v>12.25</v>
      </c>
      <c r="M55" s="23">
        <v>14.5</v>
      </c>
      <c r="N55" s="23">
        <v>1.9</v>
      </c>
      <c r="O55" s="23">
        <f t="shared" si="2"/>
        <v>42.65</v>
      </c>
      <c r="P55" s="24">
        <v>93</v>
      </c>
      <c r="Q55" s="23">
        <f t="shared" si="3"/>
        <v>62.790000000000006</v>
      </c>
      <c r="R55" s="16" t="s">
        <v>292</v>
      </c>
      <c r="S55" s="3"/>
    </row>
    <row r="56" spans="1:19" ht="30" customHeight="1">
      <c r="A56" s="16">
        <v>44</v>
      </c>
      <c r="B56" s="17" t="s">
        <v>210</v>
      </c>
      <c r="C56" s="18">
        <v>71</v>
      </c>
      <c r="D56" s="19" t="s">
        <v>50</v>
      </c>
      <c r="E56" s="20" t="s">
        <v>45</v>
      </c>
      <c r="F56" s="19" t="s">
        <v>6</v>
      </c>
      <c r="G56" s="19">
        <v>763606397</v>
      </c>
      <c r="H56" s="20" t="s">
        <v>253</v>
      </c>
      <c r="I56" s="21" t="s">
        <v>254</v>
      </c>
      <c r="J56" s="22" t="s">
        <v>211</v>
      </c>
      <c r="K56" s="23">
        <v>12</v>
      </c>
      <c r="L56" s="23">
        <v>12.25</v>
      </c>
      <c r="M56" s="23">
        <v>15</v>
      </c>
      <c r="N56" s="23">
        <v>0</v>
      </c>
      <c r="O56" s="23">
        <f t="shared" si="2"/>
        <v>39.25</v>
      </c>
      <c r="P56" s="24">
        <v>95</v>
      </c>
      <c r="Q56" s="23">
        <f t="shared" si="3"/>
        <v>61.55</v>
      </c>
      <c r="R56" s="35"/>
      <c r="S56" s="11"/>
    </row>
    <row r="57" spans="1:19" ht="30" customHeight="1">
      <c r="A57" s="16">
        <v>45</v>
      </c>
      <c r="B57" s="17" t="s">
        <v>274</v>
      </c>
      <c r="C57" s="18">
        <v>66.5</v>
      </c>
      <c r="D57" s="19" t="s">
        <v>50</v>
      </c>
      <c r="E57" s="20" t="s">
        <v>45</v>
      </c>
      <c r="F57" s="19" t="s">
        <v>7</v>
      </c>
      <c r="G57" s="19">
        <v>751435581</v>
      </c>
      <c r="H57" s="20" t="s">
        <v>234</v>
      </c>
      <c r="I57" s="21" t="s">
        <v>238</v>
      </c>
      <c r="J57" s="22" t="s">
        <v>236</v>
      </c>
      <c r="K57" s="23">
        <v>12</v>
      </c>
      <c r="L57" s="23">
        <v>17</v>
      </c>
      <c r="M57" s="23">
        <v>8</v>
      </c>
      <c r="N57" s="23">
        <v>0.75</v>
      </c>
      <c r="O57" s="23">
        <f t="shared" si="2"/>
        <v>37.75</v>
      </c>
      <c r="P57" s="24">
        <v>95</v>
      </c>
      <c r="Q57" s="23">
        <f t="shared" si="3"/>
        <v>60.65</v>
      </c>
      <c r="R57" s="35"/>
      <c r="S57" s="11"/>
    </row>
    <row r="58" spans="1:19" ht="30" customHeight="1">
      <c r="A58" s="16">
        <v>46</v>
      </c>
      <c r="B58" s="17" t="s">
        <v>271</v>
      </c>
      <c r="C58" s="18">
        <v>47</v>
      </c>
      <c r="D58" s="19" t="s">
        <v>50</v>
      </c>
      <c r="E58" s="20" t="s">
        <v>45</v>
      </c>
      <c r="F58" s="19" t="s">
        <v>7</v>
      </c>
      <c r="G58" s="19">
        <v>748150251</v>
      </c>
      <c r="H58" s="20" t="s">
        <v>206</v>
      </c>
      <c r="I58" s="21" t="s">
        <v>37</v>
      </c>
      <c r="J58" s="22" t="s">
        <v>207</v>
      </c>
      <c r="K58" s="23">
        <v>10</v>
      </c>
      <c r="L58" s="23">
        <v>14</v>
      </c>
      <c r="M58" s="23">
        <v>15</v>
      </c>
      <c r="N58" s="23">
        <v>1.9</v>
      </c>
      <c r="O58" s="23">
        <f t="shared" si="2"/>
        <v>40.9</v>
      </c>
      <c r="P58" s="24">
        <v>90</v>
      </c>
      <c r="Q58" s="23">
        <f t="shared" si="3"/>
        <v>60.54</v>
      </c>
      <c r="R58" s="35"/>
      <c r="S58" s="11"/>
    </row>
    <row r="59" spans="1:19" ht="30" customHeight="1">
      <c r="A59" s="16">
        <v>47</v>
      </c>
      <c r="B59" s="17" t="s">
        <v>231</v>
      </c>
      <c r="C59" s="28">
        <v>55</v>
      </c>
      <c r="D59" s="19" t="s">
        <v>50</v>
      </c>
      <c r="E59" s="20" t="s">
        <v>45</v>
      </c>
      <c r="F59" s="19" t="s">
        <v>6</v>
      </c>
      <c r="G59" s="19">
        <v>745034423</v>
      </c>
      <c r="H59" s="20" t="s">
        <v>230</v>
      </c>
      <c r="I59" s="21" t="s">
        <v>233</v>
      </c>
      <c r="J59" s="22" t="s">
        <v>232</v>
      </c>
      <c r="K59" s="23">
        <v>16</v>
      </c>
      <c r="L59" s="23">
        <v>12</v>
      </c>
      <c r="M59" s="23">
        <v>6</v>
      </c>
      <c r="N59" s="23">
        <v>0.75</v>
      </c>
      <c r="O59" s="23">
        <f t="shared" si="2"/>
        <v>34.75</v>
      </c>
      <c r="P59" s="24">
        <v>99</v>
      </c>
      <c r="Q59" s="23">
        <f t="shared" si="3"/>
        <v>60.45</v>
      </c>
      <c r="R59" s="35"/>
      <c r="S59" s="11"/>
    </row>
    <row r="60" spans="1:19" ht="30" customHeight="1">
      <c r="A60" s="16">
        <v>48</v>
      </c>
      <c r="B60" s="17" t="s">
        <v>18</v>
      </c>
      <c r="C60" s="25">
        <v>86.5</v>
      </c>
      <c r="D60" s="19" t="s">
        <v>50</v>
      </c>
      <c r="E60" s="20" t="s">
        <v>45</v>
      </c>
      <c r="F60" s="19" t="s">
        <v>7</v>
      </c>
      <c r="G60" s="26">
        <v>752542122</v>
      </c>
      <c r="H60" s="20" t="s">
        <v>47</v>
      </c>
      <c r="I60" s="29" t="s">
        <v>52</v>
      </c>
      <c r="J60" s="22" t="s">
        <v>64</v>
      </c>
      <c r="K60" s="23">
        <v>16</v>
      </c>
      <c r="L60" s="23">
        <v>15</v>
      </c>
      <c r="M60" s="23">
        <v>6</v>
      </c>
      <c r="N60" s="23">
        <v>2.55</v>
      </c>
      <c r="O60" s="23">
        <f t="shared" si="2"/>
        <v>39.55</v>
      </c>
      <c r="P60" s="24">
        <v>90</v>
      </c>
      <c r="Q60" s="23">
        <f t="shared" si="3"/>
        <v>59.73</v>
      </c>
      <c r="R60" s="35"/>
      <c r="S60" s="11"/>
    </row>
    <row r="61" spans="1:19" ht="30" customHeight="1">
      <c r="A61" s="16">
        <v>49</v>
      </c>
      <c r="B61" s="17" t="s">
        <v>203</v>
      </c>
      <c r="C61" s="28">
        <v>53</v>
      </c>
      <c r="D61" s="26" t="s">
        <v>50</v>
      </c>
      <c r="E61" s="27" t="s">
        <v>45</v>
      </c>
      <c r="F61" s="26" t="s">
        <v>6</v>
      </c>
      <c r="G61" s="26">
        <v>753339564</v>
      </c>
      <c r="H61" s="27" t="s">
        <v>202</v>
      </c>
      <c r="I61" s="29" t="s">
        <v>204</v>
      </c>
      <c r="J61" s="22" t="s">
        <v>205</v>
      </c>
      <c r="K61" s="23">
        <v>16</v>
      </c>
      <c r="L61" s="23">
        <v>13</v>
      </c>
      <c r="M61" s="23">
        <v>4</v>
      </c>
      <c r="N61" s="23">
        <v>2.65</v>
      </c>
      <c r="O61" s="23">
        <f t="shared" si="2"/>
        <v>35.65</v>
      </c>
      <c r="P61" s="24">
        <v>95</v>
      </c>
      <c r="Q61" s="23">
        <f t="shared" si="3"/>
        <v>59.39</v>
      </c>
      <c r="R61" s="35"/>
      <c r="S61" s="11"/>
    </row>
    <row r="62" spans="1:19" ht="30" customHeight="1">
      <c r="A62" s="16">
        <v>50</v>
      </c>
      <c r="B62" s="17" t="s">
        <v>58</v>
      </c>
      <c r="C62" s="25">
        <v>68</v>
      </c>
      <c r="D62" s="19" t="s">
        <v>50</v>
      </c>
      <c r="E62" s="20" t="s">
        <v>45</v>
      </c>
      <c r="F62" s="19" t="s">
        <v>6</v>
      </c>
      <c r="G62" s="26">
        <v>729048860</v>
      </c>
      <c r="H62" s="20" t="s">
        <v>47</v>
      </c>
      <c r="I62" s="29" t="s">
        <v>56</v>
      </c>
      <c r="J62" s="22" t="s">
        <v>64</v>
      </c>
      <c r="K62" s="23">
        <v>12</v>
      </c>
      <c r="L62" s="23">
        <v>20</v>
      </c>
      <c r="M62" s="23">
        <v>4</v>
      </c>
      <c r="N62" s="23">
        <v>2.8</v>
      </c>
      <c r="O62" s="23">
        <f t="shared" si="2"/>
        <v>38.8</v>
      </c>
      <c r="P62" s="24">
        <v>90</v>
      </c>
      <c r="Q62" s="23">
        <f t="shared" si="3"/>
        <v>59.28</v>
      </c>
      <c r="R62" s="35"/>
      <c r="S62" s="11"/>
    </row>
    <row r="63" spans="1:19" ht="30" customHeight="1">
      <c r="A63" s="16">
        <v>51</v>
      </c>
      <c r="B63" s="17" t="s">
        <v>284</v>
      </c>
      <c r="C63" s="25">
        <v>66</v>
      </c>
      <c r="D63" s="19" t="s">
        <v>50</v>
      </c>
      <c r="E63" s="20" t="s">
        <v>45</v>
      </c>
      <c r="F63" s="19" t="s">
        <v>6</v>
      </c>
      <c r="G63" s="26">
        <v>728775952</v>
      </c>
      <c r="H63" s="27" t="s">
        <v>60</v>
      </c>
      <c r="I63" s="29" t="s">
        <v>61</v>
      </c>
      <c r="J63" s="22" t="s">
        <v>64</v>
      </c>
      <c r="K63" s="23">
        <v>14</v>
      </c>
      <c r="L63" s="23">
        <v>2</v>
      </c>
      <c r="M63" s="23">
        <v>17.5</v>
      </c>
      <c r="N63" s="23">
        <v>0.75</v>
      </c>
      <c r="O63" s="23">
        <f t="shared" si="2"/>
        <v>34.25</v>
      </c>
      <c r="P63" s="24">
        <v>95</v>
      </c>
      <c r="Q63" s="23">
        <f t="shared" si="3"/>
        <v>58.55</v>
      </c>
      <c r="R63" s="35"/>
      <c r="S63" s="11"/>
    </row>
    <row r="64" spans="1:19" ht="30" customHeight="1">
      <c r="A64" s="16">
        <v>52</v>
      </c>
      <c r="B64" s="17" t="s">
        <v>70</v>
      </c>
      <c r="C64" s="18">
        <v>69.5</v>
      </c>
      <c r="D64" s="19" t="s">
        <v>50</v>
      </c>
      <c r="E64" s="20" t="s">
        <v>45</v>
      </c>
      <c r="F64" s="19" t="s">
        <v>6</v>
      </c>
      <c r="G64" s="19">
        <v>754770765</v>
      </c>
      <c r="H64" s="20" t="s">
        <v>67</v>
      </c>
      <c r="I64" s="20" t="s">
        <v>71</v>
      </c>
      <c r="J64" s="22" t="s">
        <v>72</v>
      </c>
      <c r="K64" s="23">
        <v>12</v>
      </c>
      <c r="L64" s="23">
        <v>10</v>
      </c>
      <c r="M64" s="23">
        <v>11</v>
      </c>
      <c r="N64" s="23">
        <v>0</v>
      </c>
      <c r="O64" s="23">
        <f t="shared" si="2"/>
        <v>33</v>
      </c>
      <c r="P64" s="24">
        <v>90</v>
      </c>
      <c r="Q64" s="23">
        <f t="shared" si="3"/>
        <v>55.8</v>
      </c>
      <c r="R64" s="35"/>
      <c r="S64" s="11"/>
    </row>
    <row r="65" spans="1:19" ht="30" customHeight="1">
      <c r="A65" s="16">
        <v>53</v>
      </c>
      <c r="B65" s="17" t="s">
        <v>164</v>
      </c>
      <c r="C65" s="18">
        <v>56</v>
      </c>
      <c r="D65" s="19" t="s">
        <v>50</v>
      </c>
      <c r="E65" s="20" t="s">
        <v>45</v>
      </c>
      <c r="F65" s="19" t="s">
        <v>7</v>
      </c>
      <c r="G65" s="19">
        <v>720457364</v>
      </c>
      <c r="H65" s="20" t="s">
        <v>294</v>
      </c>
      <c r="I65" s="21" t="s">
        <v>162</v>
      </c>
      <c r="J65" s="22" t="s">
        <v>165</v>
      </c>
      <c r="K65" s="23">
        <v>10</v>
      </c>
      <c r="L65" s="23">
        <v>21</v>
      </c>
      <c r="M65" s="23">
        <v>1</v>
      </c>
      <c r="N65" s="23">
        <v>1.4</v>
      </c>
      <c r="O65" s="23">
        <f t="shared" si="2"/>
        <v>33.4</v>
      </c>
      <c r="P65" s="24">
        <v>89</v>
      </c>
      <c r="Q65" s="23">
        <f t="shared" si="3"/>
        <v>55.64</v>
      </c>
      <c r="R65" s="35"/>
      <c r="S65" s="11"/>
    </row>
    <row r="66" spans="1:19" ht="30" customHeight="1">
      <c r="A66" s="16">
        <v>54</v>
      </c>
      <c r="B66" s="17" t="s">
        <v>136</v>
      </c>
      <c r="C66" s="18">
        <v>48.25</v>
      </c>
      <c r="D66" s="19" t="s">
        <v>50</v>
      </c>
      <c r="E66" s="20" t="s">
        <v>45</v>
      </c>
      <c r="F66" s="19" t="s">
        <v>7</v>
      </c>
      <c r="G66" s="19">
        <v>752778943</v>
      </c>
      <c r="H66" s="20" t="s">
        <v>298</v>
      </c>
      <c r="I66" s="21" t="s">
        <v>137</v>
      </c>
      <c r="J66" s="22" t="s">
        <v>138</v>
      </c>
      <c r="K66" s="23">
        <v>10</v>
      </c>
      <c r="L66" s="23">
        <v>9.25</v>
      </c>
      <c r="M66" s="23">
        <v>7</v>
      </c>
      <c r="N66" s="23">
        <v>2.25</v>
      </c>
      <c r="O66" s="23">
        <f t="shared" si="2"/>
        <v>28.5</v>
      </c>
      <c r="P66" s="24">
        <v>96</v>
      </c>
      <c r="Q66" s="23">
        <f t="shared" si="3"/>
        <v>55.5</v>
      </c>
      <c r="R66" s="35"/>
      <c r="S66" s="11"/>
    </row>
    <row r="67" spans="1:19" ht="30" customHeight="1">
      <c r="A67" s="16">
        <v>55</v>
      </c>
      <c r="B67" s="17" t="s">
        <v>243</v>
      </c>
      <c r="C67" s="18">
        <v>51.83</v>
      </c>
      <c r="D67" s="19" t="s">
        <v>50</v>
      </c>
      <c r="E67" s="20" t="s">
        <v>45</v>
      </c>
      <c r="F67" s="19" t="s">
        <v>6</v>
      </c>
      <c r="G67" s="26">
        <v>769615707</v>
      </c>
      <c r="H67" s="20" t="s">
        <v>240</v>
      </c>
      <c r="I67" s="21" t="s">
        <v>241</v>
      </c>
      <c r="J67" s="22" t="s">
        <v>244</v>
      </c>
      <c r="K67" s="23">
        <v>12</v>
      </c>
      <c r="L67" s="23">
        <v>15.25</v>
      </c>
      <c r="M67" s="23">
        <v>6.5</v>
      </c>
      <c r="N67" s="23">
        <v>1.15</v>
      </c>
      <c r="O67" s="23">
        <f t="shared" si="2"/>
        <v>34.9</v>
      </c>
      <c r="P67" s="24">
        <v>85</v>
      </c>
      <c r="Q67" s="23">
        <f t="shared" si="3"/>
        <v>54.94</v>
      </c>
      <c r="R67" s="35"/>
      <c r="S67" s="11"/>
    </row>
    <row r="68" spans="1:19" ht="30" customHeight="1">
      <c r="A68" s="16">
        <v>56</v>
      </c>
      <c r="B68" s="17" t="s">
        <v>257</v>
      </c>
      <c r="C68" s="18" t="s">
        <v>74</v>
      </c>
      <c r="D68" s="19" t="s">
        <v>50</v>
      </c>
      <c r="E68" s="20" t="s">
        <v>45</v>
      </c>
      <c r="F68" s="19" t="s">
        <v>6</v>
      </c>
      <c r="G68" s="19">
        <v>729336449</v>
      </c>
      <c r="H68" s="20" t="s">
        <v>75</v>
      </c>
      <c r="I68" s="20" t="s">
        <v>256</v>
      </c>
      <c r="J68" s="22" t="s">
        <v>87</v>
      </c>
      <c r="K68" s="23">
        <v>10</v>
      </c>
      <c r="L68" s="23">
        <v>7</v>
      </c>
      <c r="M68" s="23">
        <v>16</v>
      </c>
      <c r="N68" s="23">
        <v>1.4</v>
      </c>
      <c r="O68" s="23">
        <f t="shared" si="2"/>
        <v>34.4</v>
      </c>
      <c r="P68" s="24">
        <v>85</v>
      </c>
      <c r="Q68" s="23">
        <f t="shared" si="3"/>
        <v>54.64</v>
      </c>
      <c r="R68" s="35"/>
      <c r="S68" s="11"/>
    </row>
    <row r="69" spans="1:19" ht="30" customHeight="1">
      <c r="A69" s="16">
        <v>57</v>
      </c>
      <c r="B69" s="17" t="s">
        <v>85</v>
      </c>
      <c r="C69" s="18">
        <v>65</v>
      </c>
      <c r="D69" s="19" t="s">
        <v>50</v>
      </c>
      <c r="E69" s="20" t="s">
        <v>45</v>
      </c>
      <c r="F69" s="19" t="s">
        <v>6</v>
      </c>
      <c r="G69" s="19">
        <v>748579523</v>
      </c>
      <c r="H69" s="20" t="s">
        <v>79</v>
      </c>
      <c r="I69" s="20" t="s">
        <v>80</v>
      </c>
      <c r="J69" s="22" t="s">
        <v>86</v>
      </c>
      <c r="K69" s="23">
        <v>16</v>
      </c>
      <c r="L69" s="23">
        <v>14</v>
      </c>
      <c r="M69" s="23">
        <v>14</v>
      </c>
      <c r="N69" s="23">
        <v>0</v>
      </c>
      <c r="O69" s="23">
        <f t="shared" si="2"/>
        <v>44</v>
      </c>
      <c r="P69" s="24">
        <v>70</v>
      </c>
      <c r="Q69" s="23">
        <f t="shared" si="3"/>
        <v>54.4</v>
      </c>
      <c r="R69" s="16"/>
      <c r="S69" s="3"/>
    </row>
    <row r="70" spans="1:19" ht="30" customHeight="1">
      <c r="A70" s="16">
        <v>58</v>
      </c>
      <c r="B70" s="17" t="s">
        <v>266</v>
      </c>
      <c r="C70" s="18">
        <v>50</v>
      </c>
      <c r="D70" s="19" t="s">
        <v>50</v>
      </c>
      <c r="E70" s="20" t="s">
        <v>45</v>
      </c>
      <c r="F70" s="19" t="s">
        <v>6</v>
      </c>
      <c r="G70" s="19">
        <v>723209385</v>
      </c>
      <c r="H70" s="20" t="s">
        <v>191</v>
      </c>
      <c r="I70" s="21" t="s">
        <v>34</v>
      </c>
      <c r="J70" s="22" t="s">
        <v>190</v>
      </c>
      <c r="K70" s="23">
        <v>14</v>
      </c>
      <c r="L70" s="23">
        <v>9.25</v>
      </c>
      <c r="M70" s="23">
        <v>6</v>
      </c>
      <c r="N70" s="23">
        <v>0.75</v>
      </c>
      <c r="O70" s="23">
        <f t="shared" si="2"/>
        <v>30</v>
      </c>
      <c r="P70" s="24">
        <v>90</v>
      </c>
      <c r="Q70" s="23">
        <f t="shared" si="3"/>
        <v>54</v>
      </c>
      <c r="R70" s="35"/>
      <c r="S70" s="11"/>
    </row>
    <row r="71" spans="1:19" ht="30" customHeight="1">
      <c r="A71" s="16">
        <v>59</v>
      </c>
      <c r="B71" s="17" t="s">
        <v>107</v>
      </c>
      <c r="C71" s="18">
        <v>60</v>
      </c>
      <c r="D71" s="19" t="s">
        <v>50</v>
      </c>
      <c r="E71" s="20" t="s">
        <v>45</v>
      </c>
      <c r="F71" s="19" t="s">
        <v>6</v>
      </c>
      <c r="G71" s="19">
        <v>740391660</v>
      </c>
      <c r="H71" s="20" t="s">
        <v>109</v>
      </c>
      <c r="I71" s="21" t="s">
        <v>105</v>
      </c>
      <c r="J71" s="22" t="s">
        <v>108</v>
      </c>
      <c r="K71" s="23">
        <v>12</v>
      </c>
      <c r="L71" s="23">
        <v>4</v>
      </c>
      <c r="M71" s="23">
        <v>15</v>
      </c>
      <c r="N71" s="23">
        <v>1.4</v>
      </c>
      <c r="O71" s="23">
        <f t="shared" si="2"/>
        <v>32.4</v>
      </c>
      <c r="P71" s="24">
        <v>85</v>
      </c>
      <c r="Q71" s="23">
        <f t="shared" si="3"/>
        <v>53.44</v>
      </c>
      <c r="R71" s="35"/>
      <c r="S71" s="11"/>
    </row>
    <row r="72" spans="1:19" ht="30" customHeight="1">
      <c r="A72" s="16">
        <v>60</v>
      </c>
      <c r="B72" s="17" t="s">
        <v>153</v>
      </c>
      <c r="C72" s="18">
        <v>42</v>
      </c>
      <c r="D72" s="19" t="s">
        <v>50</v>
      </c>
      <c r="E72" s="20" t="s">
        <v>45</v>
      </c>
      <c r="F72" s="19" t="s">
        <v>7</v>
      </c>
      <c r="G72" s="19">
        <v>766211168</v>
      </c>
      <c r="H72" s="20" t="s">
        <v>154</v>
      </c>
      <c r="I72" s="21" t="s">
        <v>24</v>
      </c>
      <c r="J72" s="22" t="s">
        <v>155</v>
      </c>
      <c r="K72" s="23">
        <v>14</v>
      </c>
      <c r="L72" s="23">
        <v>10</v>
      </c>
      <c r="M72" s="23">
        <v>8</v>
      </c>
      <c r="N72" s="23">
        <v>0</v>
      </c>
      <c r="O72" s="23">
        <f t="shared" si="2"/>
        <v>32</v>
      </c>
      <c r="P72" s="24">
        <v>85</v>
      </c>
      <c r="Q72" s="23">
        <f t="shared" si="3"/>
        <v>53.2</v>
      </c>
      <c r="R72" s="35"/>
      <c r="S72" s="11"/>
    </row>
    <row r="73" spans="1:19" ht="30" customHeight="1">
      <c r="A73" s="16">
        <v>61</v>
      </c>
      <c r="B73" s="17" t="s">
        <v>82</v>
      </c>
      <c r="C73" s="18">
        <v>80</v>
      </c>
      <c r="D73" s="19" t="s">
        <v>50</v>
      </c>
      <c r="E73" s="20" t="s">
        <v>45</v>
      </c>
      <c r="F73" s="19" t="s">
        <v>6</v>
      </c>
      <c r="G73" s="19">
        <v>752324586</v>
      </c>
      <c r="H73" s="20" t="s">
        <v>83</v>
      </c>
      <c r="I73" s="20" t="s">
        <v>84</v>
      </c>
      <c r="J73" s="22" t="s">
        <v>86</v>
      </c>
      <c r="K73" s="23">
        <v>4</v>
      </c>
      <c r="L73" s="23">
        <v>13</v>
      </c>
      <c r="M73" s="23">
        <v>10</v>
      </c>
      <c r="N73" s="23">
        <v>1.15</v>
      </c>
      <c r="O73" s="23">
        <f t="shared" si="2"/>
        <v>28.15</v>
      </c>
      <c r="P73" s="24">
        <v>90</v>
      </c>
      <c r="Q73" s="23">
        <f t="shared" si="3"/>
        <v>52.89</v>
      </c>
      <c r="R73" s="35"/>
      <c r="S73" s="11"/>
    </row>
    <row r="74" spans="1:19" ht="30" customHeight="1">
      <c r="A74" s="16">
        <v>62</v>
      </c>
      <c r="B74" s="17" t="s">
        <v>239</v>
      </c>
      <c r="C74" s="31">
        <v>43.66</v>
      </c>
      <c r="D74" s="32" t="s">
        <v>50</v>
      </c>
      <c r="E74" s="33" t="s">
        <v>45</v>
      </c>
      <c r="F74" s="32" t="s">
        <v>6</v>
      </c>
      <c r="G74" s="32">
        <v>758774782</v>
      </c>
      <c r="H74" s="33" t="s">
        <v>240</v>
      </c>
      <c r="I74" s="17" t="s">
        <v>241</v>
      </c>
      <c r="J74" s="22" t="s">
        <v>244</v>
      </c>
      <c r="K74" s="23">
        <v>14</v>
      </c>
      <c r="L74" s="23">
        <v>1.25</v>
      </c>
      <c r="M74" s="23">
        <v>14</v>
      </c>
      <c r="N74" s="23">
        <v>0.4</v>
      </c>
      <c r="O74" s="23">
        <f t="shared" si="2"/>
        <v>29.65</v>
      </c>
      <c r="P74" s="24">
        <v>85</v>
      </c>
      <c r="Q74" s="23">
        <f t="shared" si="3"/>
        <v>51.79</v>
      </c>
      <c r="R74" s="35"/>
      <c r="S74" s="11"/>
    </row>
    <row r="75" spans="1:19" ht="30" customHeight="1">
      <c r="A75" s="16">
        <v>63</v>
      </c>
      <c r="B75" s="17" t="s">
        <v>195</v>
      </c>
      <c r="C75" s="18">
        <v>37</v>
      </c>
      <c r="D75" s="19" t="s">
        <v>50</v>
      </c>
      <c r="E75" s="20" t="s">
        <v>45</v>
      </c>
      <c r="F75" s="30" t="s">
        <v>7</v>
      </c>
      <c r="G75" s="26">
        <v>720681556</v>
      </c>
      <c r="H75" s="20" t="s">
        <v>196</v>
      </c>
      <c r="I75" s="21" t="s">
        <v>197</v>
      </c>
      <c r="J75" s="22" t="s">
        <v>198</v>
      </c>
      <c r="K75" s="23">
        <v>8</v>
      </c>
      <c r="L75" s="23">
        <v>22</v>
      </c>
      <c r="M75" s="23">
        <v>2</v>
      </c>
      <c r="N75" s="23">
        <v>0</v>
      </c>
      <c r="O75" s="23">
        <f t="shared" si="2"/>
        <v>32</v>
      </c>
      <c r="P75" s="24">
        <v>81</v>
      </c>
      <c r="Q75" s="23">
        <f t="shared" si="3"/>
        <v>51.599999999999994</v>
      </c>
      <c r="R75" s="35"/>
      <c r="S75" s="11"/>
    </row>
    <row r="76" spans="1:19" ht="30" customHeight="1">
      <c r="A76" s="16">
        <v>64</v>
      </c>
      <c r="B76" s="17" t="s">
        <v>101</v>
      </c>
      <c r="C76" s="18">
        <v>66</v>
      </c>
      <c r="D76" s="19" t="s">
        <v>265</v>
      </c>
      <c r="E76" s="20" t="s">
        <v>45</v>
      </c>
      <c r="F76" s="19" t="s">
        <v>7</v>
      </c>
      <c r="G76" s="19">
        <v>747153957</v>
      </c>
      <c r="H76" s="20" t="s">
        <v>104</v>
      </c>
      <c r="I76" s="21" t="s">
        <v>12</v>
      </c>
      <c r="J76" s="22" t="s">
        <v>100</v>
      </c>
      <c r="K76" s="23">
        <v>4</v>
      </c>
      <c r="L76" s="23">
        <v>13</v>
      </c>
      <c r="M76" s="23">
        <v>11</v>
      </c>
      <c r="N76" s="23">
        <v>0.75</v>
      </c>
      <c r="O76" s="23">
        <f t="shared" si="2"/>
        <v>28.75</v>
      </c>
      <c r="P76" s="24">
        <v>85</v>
      </c>
      <c r="Q76" s="23">
        <f t="shared" si="3"/>
        <v>51.25</v>
      </c>
      <c r="R76" s="35"/>
      <c r="S76" s="11"/>
    </row>
    <row r="77" spans="1:19" ht="30" customHeight="1">
      <c r="A77" s="16">
        <v>65</v>
      </c>
      <c r="B77" s="17" t="s">
        <v>273</v>
      </c>
      <c r="C77" s="28">
        <v>63.5</v>
      </c>
      <c r="D77" s="19" t="s">
        <v>265</v>
      </c>
      <c r="E77" s="20" t="s">
        <v>45</v>
      </c>
      <c r="F77" s="19" t="s">
        <v>6</v>
      </c>
      <c r="G77" s="19">
        <v>762045550</v>
      </c>
      <c r="H77" s="27" t="s">
        <v>293</v>
      </c>
      <c r="I77" s="29" t="s">
        <v>114</v>
      </c>
      <c r="J77" s="22" t="s">
        <v>115</v>
      </c>
      <c r="K77" s="23">
        <v>14</v>
      </c>
      <c r="L77" s="23">
        <v>8</v>
      </c>
      <c r="M77" s="23">
        <v>6</v>
      </c>
      <c r="N77" s="23">
        <v>0.75</v>
      </c>
      <c r="O77" s="23">
        <f aca="true" t="shared" si="4" ref="O77:O94">K77+L77+M77+N77</f>
        <v>28.75</v>
      </c>
      <c r="P77" s="24">
        <v>85</v>
      </c>
      <c r="Q77" s="23">
        <f aca="true" t="shared" si="5" ref="Q77:Q94">O77*0.6+P77*0.4</f>
        <v>51.25</v>
      </c>
      <c r="R77" s="35"/>
      <c r="S77" s="11"/>
    </row>
    <row r="78" spans="1:19" ht="30" customHeight="1">
      <c r="A78" s="16">
        <v>66</v>
      </c>
      <c r="B78" s="17" t="s">
        <v>130</v>
      </c>
      <c r="C78" s="28">
        <v>49</v>
      </c>
      <c r="D78" s="26" t="s">
        <v>50</v>
      </c>
      <c r="E78" s="27" t="s">
        <v>90</v>
      </c>
      <c r="F78" s="26" t="s">
        <v>7</v>
      </c>
      <c r="G78" s="26" t="s">
        <v>131</v>
      </c>
      <c r="H78" s="27" t="s">
        <v>133</v>
      </c>
      <c r="I78" s="29" t="s">
        <v>23</v>
      </c>
      <c r="J78" s="22" t="s">
        <v>132</v>
      </c>
      <c r="K78" s="23">
        <v>10</v>
      </c>
      <c r="L78" s="23">
        <v>4</v>
      </c>
      <c r="M78" s="23">
        <v>9.5</v>
      </c>
      <c r="N78" s="23">
        <v>5.05</v>
      </c>
      <c r="O78" s="23">
        <f t="shared" si="4"/>
        <v>28.55</v>
      </c>
      <c r="P78" s="24">
        <v>85</v>
      </c>
      <c r="Q78" s="23">
        <f t="shared" si="5"/>
        <v>51.129999999999995</v>
      </c>
      <c r="R78" s="35"/>
      <c r="S78" s="11"/>
    </row>
    <row r="79" spans="1:19" ht="30" customHeight="1">
      <c r="A79" s="16">
        <v>67</v>
      </c>
      <c r="B79" s="17" t="s">
        <v>119</v>
      </c>
      <c r="C79" s="18">
        <v>30</v>
      </c>
      <c r="D79" s="19" t="s">
        <v>50</v>
      </c>
      <c r="E79" s="20" t="s">
        <v>45</v>
      </c>
      <c r="F79" s="19" t="s">
        <v>6</v>
      </c>
      <c r="G79" s="19">
        <v>741176701</v>
      </c>
      <c r="H79" s="20" t="s">
        <v>118</v>
      </c>
      <c r="I79" s="21" t="s">
        <v>21</v>
      </c>
      <c r="J79" s="22" t="s">
        <v>120</v>
      </c>
      <c r="K79" s="23">
        <v>8</v>
      </c>
      <c r="L79" s="23">
        <v>10</v>
      </c>
      <c r="M79" s="23">
        <v>6</v>
      </c>
      <c r="N79" s="23">
        <v>0</v>
      </c>
      <c r="O79" s="23">
        <f t="shared" si="4"/>
        <v>24</v>
      </c>
      <c r="P79" s="24">
        <v>90</v>
      </c>
      <c r="Q79" s="23">
        <f t="shared" si="5"/>
        <v>50.4</v>
      </c>
      <c r="R79" s="35"/>
      <c r="S79" s="11"/>
    </row>
    <row r="80" spans="1:19" ht="30" customHeight="1">
      <c r="A80" s="16">
        <v>68</v>
      </c>
      <c r="B80" s="17" t="s">
        <v>185</v>
      </c>
      <c r="C80" s="28">
        <v>60.25</v>
      </c>
      <c r="D80" s="19" t="s">
        <v>50</v>
      </c>
      <c r="E80" s="20" t="s">
        <v>45</v>
      </c>
      <c r="F80" s="19" t="s">
        <v>7</v>
      </c>
      <c r="G80" s="26">
        <v>768064973</v>
      </c>
      <c r="H80" s="27" t="s">
        <v>179</v>
      </c>
      <c r="I80" s="29" t="s">
        <v>180</v>
      </c>
      <c r="J80" s="22" t="s">
        <v>186</v>
      </c>
      <c r="K80" s="23">
        <v>10</v>
      </c>
      <c r="L80" s="23">
        <v>12</v>
      </c>
      <c r="M80" s="23">
        <v>1</v>
      </c>
      <c r="N80" s="23">
        <v>4.3</v>
      </c>
      <c r="O80" s="23">
        <f t="shared" si="4"/>
        <v>27.3</v>
      </c>
      <c r="P80" s="24">
        <v>85</v>
      </c>
      <c r="Q80" s="23">
        <f t="shared" si="5"/>
        <v>50.379999999999995</v>
      </c>
      <c r="R80" s="35"/>
      <c r="S80" s="11"/>
    </row>
    <row r="81" spans="1:19" ht="30" customHeight="1">
      <c r="A81" s="16">
        <v>69</v>
      </c>
      <c r="B81" s="17" t="s">
        <v>216</v>
      </c>
      <c r="C81" s="28">
        <v>39</v>
      </c>
      <c r="D81" s="26" t="s">
        <v>50</v>
      </c>
      <c r="E81" s="27" t="s">
        <v>45</v>
      </c>
      <c r="F81" s="26" t="s">
        <v>6</v>
      </c>
      <c r="G81" s="26">
        <v>746254902</v>
      </c>
      <c r="H81" s="27" t="s">
        <v>217</v>
      </c>
      <c r="I81" s="29" t="s">
        <v>39</v>
      </c>
      <c r="J81" s="22" t="s">
        <v>218</v>
      </c>
      <c r="K81" s="23">
        <v>12</v>
      </c>
      <c r="L81" s="23">
        <v>7.25</v>
      </c>
      <c r="M81" s="23">
        <v>6</v>
      </c>
      <c r="N81" s="23">
        <v>0</v>
      </c>
      <c r="O81" s="23">
        <f t="shared" si="4"/>
        <v>25.25</v>
      </c>
      <c r="P81" s="24">
        <v>88</v>
      </c>
      <c r="Q81" s="23">
        <f t="shared" si="5"/>
        <v>50.35</v>
      </c>
      <c r="R81" s="35"/>
      <c r="S81" s="11"/>
    </row>
    <row r="82" spans="1:19" ht="30" customHeight="1">
      <c r="A82" s="16">
        <v>70</v>
      </c>
      <c r="B82" s="17" t="s">
        <v>192</v>
      </c>
      <c r="C82" s="18">
        <v>37.5</v>
      </c>
      <c r="D82" s="19" t="s">
        <v>50</v>
      </c>
      <c r="E82" s="20" t="s">
        <v>45</v>
      </c>
      <c r="F82" s="30" t="s">
        <v>7</v>
      </c>
      <c r="G82" s="26">
        <v>755782327</v>
      </c>
      <c r="H82" s="20" t="s">
        <v>193</v>
      </c>
      <c r="I82" s="21" t="s">
        <v>194</v>
      </c>
      <c r="J82" s="22" t="s">
        <v>198</v>
      </c>
      <c r="K82" s="23">
        <v>12</v>
      </c>
      <c r="L82" s="23">
        <v>2</v>
      </c>
      <c r="M82" s="23">
        <v>3</v>
      </c>
      <c r="N82" s="23">
        <v>3.55</v>
      </c>
      <c r="O82" s="23">
        <f t="shared" si="4"/>
        <v>20.55</v>
      </c>
      <c r="P82" s="24">
        <v>93</v>
      </c>
      <c r="Q82" s="23">
        <f t="shared" si="5"/>
        <v>49.53</v>
      </c>
      <c r="R82" s="35"/>
      <c r="S82" s="11"/>
    </row>
    <row r="83" spans="1:19" ht="30" customHeight="1">
      <c r="A83" s="16">
        <v>71</v>
      </c>
      <c r="B83" s="17" t="s">
        <v>263</v>
      </c>
      <c r="C83" s="18">
        <v>52</v>
      </c>
      <c r="D83" s="19" t="s">
        <v>50</v>
      </c>
      <c r="E83" s="20" t="s">
        <v>45</v>
      </c>
      <c r="F83" s="19" t="s">
        <v>7</v>
      </c>
      <c r="G83" s="19">
        <v>723550243</v>
      </c>
      <c r="H83" s="20" t="s">
        <v>259</v>
      </c>
      <c r="I83" s="22" t="s">
        <v>262</v>
      </c>
      <c r="J83" s="22" t="s">
        <v>126</v>
      </c>
      <c r="K83" s="23">
        <v>8</v>
      </c>
      <c r="L83" s="23">
        <v>20</v>
      </c>
      <c r="M83" s="23">
        <v>1</v>
      </c>
      <c r="N83" s="23">
        <v>0</v>
      </c>
      <c r="O83" s="23">
        <f t="shared" si="4"/>
        <v>29</v>
      </c>
      <c r="P83" s="24">
        <v>80</v>
      </c>
      <c r="Q83" s="23">
        <f t="shared" si="5"/>
        <v>49.4</v>
      </c>
      <c r="R83" s="35"/>
      <c r="S83" s="11"/>
    </row>
    <row r="84" spans="1:19" ht="30" customHeight="1">
      <c r="A84" s="16">
        <v>72</v>
      </c>
      <c r="B84" s="17" t="s">
        <v>62</v>
      </c>
      <c r="C84" s="25">
        <v>62</v>
      </c>
      <c r="D84" s="19" t="s">
        <v>50</v>
      </c>
      <c r="E84" s="20" t="s">
        <v>45</v>
      </c>
      <c r="F84" s="19" t="s">
        <v>6</v>
      </c>
      <c r="G84" s="26">
        <v>748658835</v>
      </c>
      <c r="H84" s="27" t="s">
        <v>46</v>
      </c>
      <c r="I84" s="29" t="s">
        <v>17</v>
      </c>
      <c r="J84" s="22" t="s">
        <v>64</v>
      </c>
      <c r="K84" s="23">
        <v>10</v>
      </c>
      <c r="L84" s="23">
        <v>0</v>
      </c>
      <c r="M84" s="23">
        <v>12</v>
      </c>
      <c r="N84" s="23">
        <v>1.5</v>
      </c>
      <c r="O84" s="23">
        <f t="shared" si="4"/>
        <v>23.5</v>
      </c>
      <c r="P84" s="24">
        <v>80</v>
      </c>
      <c r="Q84" s="23">
        <f t="shared" si="5"/>
        <v>46.1</v>
      </c>
      <c r="R84" s="35"/>
      <c r="S84" s="11"/>
    </row>
    <row r="85" spans="1:19" ht="30" customHeight="1">
      <c r="A85" s="16">
        <v>73</v>
      </c>
      <c r="B85" s="17" t="s">
        <v>145</v>
      </c>
      <c r="C85" s="18">
        <v>50</v>
      </c>
      <c r="D85" s="19" t="s">
        <v>50</v>
      </c>
      <c r="E85" s="20" t="s">
        <v>45</v>
      </c>
      <c r="F85" s="19" t="s">
        <v>7</v>
      </c>
      <c r="G85" s="19">
        <v>766738934</v>
      </c>
      <c r="H85" s="20" t="s">
        <v>144</v>
      </c>
      <c r="I85" s="21" t="s">
        <v>148</v>
      </c>
      <c r="J85" s="22" t="s">
        <v>146</v>
      </c>
      <c r="K85" s="23">
        <v>4</v>
      </c>
      <c r="L85" s="23">
        <v>8.5</v>
      </c>
      <c r="M85" s="23">
        <v>2</v>
      </c>
      <c r="N85" s="23">
        <v>0</v>
      </c>
      <c r="O85" s="23">
        <f t="shared" si="4"/>
        <v>14.5</v>
      </c>
      <c r="P85" s="24">
        <v>93</v>
      </c>
      <c r="Q85" s="23">
        <f t="shared" si="5"/>
        <v>45.900000000000006</v>
      </c>
      <c r="R85" s="35"/>
      <c r="S85" s="11"/>
    </row>
    <row r="86" spans="1:19" ht="30" customHeight="1">
      <c r="A86" s="16">
        <v>74</v>
      </c>
      <c r="B86" s="17" t="s">
        <v>110</v>
      </c>
      <c r="C86" s="18">
        <v>51</v>
      </c>
      <c r="D86" s="19" t="s">
        <v>50</v>
      </c>
      <c r="E86" s="20" t="s">
        <v>45</v>
      </c>
      <c r="F86" s="19" t="s">
        <v>6</v>
      </c>
      <c r="G86" s="19">
        <v>765531869</v>
      </c>
      <c r="H86" s="20" t="s">
        <v>111</v>
      </c>
      <c r="I86" s="21" t="s">
        <v>112</v>
      </c>
      <c r="J86" s="22" t="s">
        <v>113</v>
      </c>
      <c r="K86" s="23">
        <v>12</v>
      </c>
      <c r="L86" s="23">
        <v>17.25</v>
      </c>
      <c r="M86" s="23">
        <v>1</v>
      </c>
      <c r="N86" s="23">
        <v>0</v>
      </c>
      <c r="O86" s="23">
        <f t="shared" si="4"/>
        <v>30.25</v>
      </c>
      <c r="P86" s="24">
        <v>65</v>
      </c>
      <c r="Q86" s="23">
        <f t="shared" si="5"/>
        <v>44.15</v>
      </c>
      <c r="R86" s="35"/>
      <c r="S86" s="11"/>
    </row>
    <row r="87" spans="1:19" ht="30" customHeight="1">
      <c r="A87" s="16">
        <v>75</v>
      </c>
      <c r="B87" s="17" t="s">
        <v>275</v>
      </c>
      <c r="C87" s="18">
        <v>56.83</v>
      </c>
      <c r="D87" s="19" t="s">
        <v>50</v>
      </c>
      <c r="E87" s="20" t="s">
        <v>45</v>
      </c>
      <c r="F87" s="19" t="s">
        <v>6</v>
      </c>
      <c r="G87" s="19">
        <v>770667763</v>
      </c>
      <c r="H87" s="20" t="s">
        <v>240</v>
      </c>
      <c r="I87" s="21" t="s">
        <v>242</v>
      </c>
      <c r="J87" s="22" t="s">
        <v>244</v>
      </c>
      <c r="K87" s="23">
        <v>6</v>
      </c>
      <c r="L87" s="23">
        <v>8</v>
      </c>
      <c r="M87" s="23">
        <v>1</v>
      </c>
      <c r="N87" s="23">
        <v>1.9</v>
      </c>
      <c r="O87" s="23">
        <f t="shared" si="4"/>
        <v>16.9</v>
      </c>
      <c r="P87" s="24">
        <v>85</v>
      </c>
      <c r="Q87" s="23">
        <f t="shared" si="5"/>
        <v>44.14</v>
      </c>
      <c r="R87" s="35"/>
      <c r="S87" s="11"/>
    </row>
    <row r="88" spans="1:19" ht="30" customHeight="1">
      <c r="A88" s="16">
        <v>76</v>
      </c>
      <c r="B88" s="17" t="s">
        <v>252</v>
      </c>
      <c r="C88" s="18">
        <v>53.5</v>
      </c>
      <c r="D88" s="19" t="s">
        <v>50</v>
      </c>
      <c r="E88" s="20" t="s">
        <v>45</v>
      </c>
      <c r="F88" s="19" t="s">
        <v>6</v>
      </c>
      <c r="G88" s="26">
        <v>729055713</v>
      </c>
      <c r="H88" s="20" t="s">
        <v>65</v>
      </c>
      <c r="I88" s="20" t="s">
        <v>251</v>
      </c>
      <c r="J88" s="22" t="s">
        <v>66</v>
      </c>
      <c r="K88" s="23">
        <v>6</v>
      </c>
      <c r="L88" s="23">
        <v>9</v>
      </c>
      <c r="M88" s="23">
        <v>1</v>
      </c>
      <c r="N88" s="23">
        <v>0.75</v>
      </c>
      <c r="O88" s="23">
        <f t="shared" si="4"/>
        <v>16.75</v>
      </c>
      <c r="P88" s="24">
        <v>85</v>
      </c>
      <c r="Q88" s="23">
        <f t="shared" si="5"/>
        <v>44.05</v>
      </c>
      <c r="R88" s="35"/>
      <c r="S88" s="11"/>
    </row>
    <row r="89" spans="1:19" ht="30" customHeight="1">
      <c r="A89" s="16">
        <v>77</v>
      </c>
      <c r="B89" s="17" t="s">
        <v>267</v>
      </c>
      <c r="C89" s="18">
        <v>40</v>
      </c>
      <c r="D89" s="19" t="s">
        <v>50</v>
      </c>
      <c r="E89" s="20" t="s">
        <v>45</v>
      </c>
      <c r="F89" s="19" t="s">
        <v>6</v>
      </c>
      <c r="G89" s="19">
        <v>728843766</v>
      </c>
      <c r="H89" s="20" t="s">
        <v>176</v>
      </c>
      <c r="I89" s="21" t="s">
        <v>175</v>
      </c>
      <c r="J89" s="22" t="s">
        <v>177</v>
      </c>
      <c r="K89" s="23">
        <v>12</v>
      </c>
      <c r="L89" s="23">
        <v>2</v>
      </c>
      <c r="M89" s="23">
        <v>3</v>
      </c>
      <c r="N89" s="23">
        <v>3.55</v>
      </c>
      <c r="O89" s="23">
        <f t="shared" si="4"/>
        <v>20.55</v>
      </c>
      <c r="P89" s="24">
        <v>75</v>
      </c>
      <c r="Q89" s="23">
        <f t="shared" si="5"/>
        <v>42.33</v>
      </c>
      <c r="R89" s="35"/>
      <c r="S89" s="11"/>
    </row>
    <row r="90" spans="1:19" ht="30" customHeight="1">
      <c r="A90" s="16">
        <v>78</v>
      </c>
      <c r="B90" s="17" t="s">
        <v>223</v>
      </c>
      <c r="C90" s="18">
        <v>60</v>
      </c>
      <c r="D90" s="19" t="s">
        <v>265</v>
      </c>
      <c r="E90" s="27" t="s">
        <v>45</v>
      </c>
      <c r="F90" s="19" t="s">
        <v>6</v>
      </c>
      <c r="G90" s="19">
        <v>766890494</v>
      </c>
      <c r="H90" s="20" t="s">
        <v>219</v>
      </c>
      <c r="I90" s="21" t="s">
        <v>220</v>
      </c>
      <c r="J90" s="22" t="s">
        <v>226</v>
      </c>
      <c r="K90" s="23">
        <v>6</v>
      </c>
      <c r="L90" s="23">
        <v>1</v>
      </c>
      <c r="M90" s="23">
        <v>4</v>
      </c>
      <c r="N90" s="23">
        <v>1.9</v>
      </c>
      <c r="O90" s="23">
        <f t="shared" si="4"/>
        <v>12.9</v>
      </c>
      <c r="P90" s="24">
        <v>80</v>
      </c>
      <c r="Q90" s="23">
        <f t="shared" si="5"/>
        <v>39.74</v>
      </c>
      <c r="R90" s="35"/>
      <c r="S90" s="11"/>
    </row>
    <row r="91" spans="1:19" ht="30" customHeight="1">
      <c r="A91" s="16">
        <v>79</v>
      </c>
      <c r="B91" s="17" t="s">
        <v>158</v>
      </c>
      <c r="C91" s="18">
        <v>34</v>
      </c>
      <c r="D91" s="19" t="s">
        <v>50</v>
      </c>
      <c r="E91" s="20" t="s">
        <v>45</v>
      </c>
      <c r="F91" s="19" t="s">
        <v>6</v>
      </c>
      <c r="G91" s="19">
        <v>722931432</v>
      </c>
      <c r="H91" s="20" t="s">
        <v>156</v>
      </c>
      <c r="I91" s="21" t="s">
        <v>26</v>
      </c>
      <c r="J91" s="22" t="s">
        <v>160</v>
      </c>
      <c r="K91" s="23">
        <v>8</v>
      </c>
      <c r="L91" s="23">
        <v>2</v>
      </c>
      <c r="M91" s="23">
        <v>2</v>
      </c>
      <c r="N91" s="23">
        <v>0</v>
      </c>
      <c r="O91" s="23">
        <f t="shared" si="4"/>
        <v>12</v>
      </c>
      <c r="P91" s="24">
        <v>75</v>
      </c>
      <c r="Q91" s="23">
        <f t="shared" si="5"/>
        <v>37.2</v>
      </c>
      <c r="R91" s="35"/>
      <c r="S91" s="11"/>
    </row>
    <row r="92" spans="1:19" ht="30" customHeight="1">
      <c r="A92" s="16">
        <v>80</v>
      </c>
      <c r="B92" s="17" t="s">
        <v>225</v>
      </c>
      <c r="C92" s="18">
        <v>31</v>
      </c>
      <c r="D92" s="19" t="s">
        <v>50</v>
      </c>
      <c r="E92" s="27" t="s">
        <v>45</v>
      </c>
      <c r="F92" s="19" t="s">
        <v>6</v>
      </c>
      <c r="G92" s="19">
        <v>763627680</v>
      </c>
      <c r="H92" s="20" t="s">
        <v>221</v>
      </c>
      <c r="I92" s="21" t="s">
        <v>222</v>
      </c>
      <c r="J92" s="22" t="s">
        <v>226</v>
      </c>
      <c r="K92" s="23">
        <v>6</v>
      </c>
      <c r="L92" s="23">
        <v>2</v>
      </c>
      <c r="M92" s="23">
        <v>6</v>
      </c>
      <c r="N92" s="23">
        <v>0</v>
      </c>
      <c r="O92" s="23">
        <f t="shared" si="4"/>
        <v>14</v>
      </c>
      <c r="P92" s="24">
        <v>70</v>
      </c>
      <c r="Q92" s="23">
        <f t="shared" si="5"/>
        <v>36.4</v>
      </c>
      <c r="R92" s="35"/>
      <c r="S92" s="11"/>
    </row>
    <row r="93" spans="1:19" ht="30" customHeight="1">
      <c r="A93" s="16">
        <v>81</v>
      </c>
      <c r="B93" s="17" t="s">
        <v>269</v>
      </c>
      <c r="C93" s="28" t="s">
        <v>212</v>
      </c>
      <c r="D93" s="26" t="s">
        <v>50</v>
      </c>
      <c r="E93" s="20" t="s">
        <v>45</v>
      </c>
      <c r="F93" s="26" t="s">
        <v>7</v>
      </c>
      <c r="G93" s="26">
        <v>758581075</v>
      </c>
      <c r="H93" s="27" t="s">
        <v>268</v>
      </c>
      <c r="I93" s="29" t="s">
        <v>270</v>
      </c>
      <c r="J93" s="22" t="s">
        <v>213</v>
      </c>
      <c r="K93" s="23">
        <v>6</v>
      </c>
      <c r="L93" s="23">
        <v>0</v>
      </c>
      <c r="M93" s="23">
        <v>5</v>
      </c>
      <c r="N93" s="23">
        <v>0.4</v>
      </c>
      <c r="O93" s="23">
        <f t="shared" si="4"/>
        <v>11.4</v>
      </c>
      <c r="P93" s="24">
        <v>72</v>
      </c>
      <c r="Q93" s="23">
        <f t="shared" si="5"/>
        <v>35.64</v>
      </c>
      <c r="R93" s="35"/>
      <c r="S93" s="11"/>
    </row>
    <row r="94" spans="1:19" ht="30" customHeight="1">
      <c r="A94" s="16">
        <v>82</v>
      </c>
      <c r="B94" s="17" t="s">
        <v>159</v>
      </c>
      <c r="C94" s="18">
        <v>26.5</v>
      </c>
      <c r="D94" s="19" t="s">
        <v>50</v>
      </c>
      <c r="E94" s="20" t="s">
        <v>45</v>
      </c>
      <c r="F94" s="19" t="s">
        <v>6</v>
      </c>
      <c r="G94" s="19">
        <v>720264042</v>
      </c>
      <c r="H94" s="20" t="s">
        <v>157</v>
      </c>
      <c r="I94" s="21" t="s">
        <v>27</v>
      </c>
      <c r="J94" s="22" t="s">
        <v>160</v>
      </c>
      <c r="K94" s="23">
        <v>2</v>
      </c>
      <c r="L94" s="23">
        <v>1</v>
      </c>
      <c r="M94" s="23">
        <v>1</v>
      </c>
      <c r="N94" s="23">
        <v>0</v>
      </c>
      <c r="O94" s="23">
        <f t="shared" si="4"/>
        <v>4</v>
      </c>
      <c r="P94" s="24">
        <v>58</v>
      </c>
      <c r="Q94" s="23">
        <f t="shared" si="5"/>
        <v>25.6</v>
      </c>
      <c r="R94" s="35"/>
      <c r="S94" s="11"/>
    </row>
    <row r="97" spans="2:8" ht="18.75">
      <c r="B97" s="5" t="s">
        <v>283</v>
      </c>
      <c r="C97" s="5"/>
      <c r="D97" s="5"/>
      <c r="E97" s="6"/>
      <c r="F97" s="6"/>
      <c r="G97" s="6"/>
      <c r="H97" s="6"/>
    </row>
    <row r="98" spans="2:8" ht="18.75">
      <c r="B98" s="5" t="s">
        <v>282</v>
      </c>
      <c r="C98" s="5"/>
      <c r="D98" s="5"/>
      <c r="E98" s="6"/>
      <c r="F98" s="6"/>
      <c r="G98" s="6"/>
      <c r="H98" s="6"/>
    </row>
  </sheetData>
  <sheetProtection password="DB0B" sheet="1" objects="1" scenarios="1"/>
  <mergeCells count="4">
    <mergeCell ref="A2:A10"/>
    <mergeCell ref="B2:B10"/>
    <mergeCell ref="A11:S11"/>
    <mergeCell ref="D1:S10"/>
  </mergeCells>
  <printOptions/>
  <pageMargins left="0.7" right="0.7" top="0.25" bottom="0.25" header="0.3" footer="0.3"/>
  <pageSetup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</dc:creator>
  <cp:keywords/>
  <dc:description/>
  <cp:lastModifiedBy>Gabi</cp:lastModifiedBy>
  <cp:lastPrinted>2015-04-08T18:12:19Z</cp:lastPrinted>
  <dcterms:created xsi:type="dcterms:W3CDTF">2014-03-21T02:43:54Z</dcterms:created>
  <dcterms:modified xsi:type="dcterms:W3CDTF">2015-04-15T14:39:17Z</dcterms:modified>
  <cp:category/>
  <cp:version/>
  <cp:contentType/>
  <cp:contentStatus/>
</cp:coreProperties>
</file>